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Sheet1!$4:$4</definedName>
    <definedName name="_xlnm.Print_Area" localSheetId="0">Sheet1!$A$1:$L$183</definedName>
    <definedName name="_xlnm._FilterDatabase" localSheetId="0" hidden="1">Sheet1!$A$4:$L$184</definedName>
  </definedNames>
  <calcPr calcId="144525" fullCalcOnLoad="1"/>
</workbook>
</file>

<file path=xl/sharedStrings.xml><?xml version="1.0" encoding="utf-8"?>
<sst xmlns="http://schemas.openxmlformats.org/spreadsheetml/2006/main" count="1245" uniqueCount="446">
  <si>
    <t>存量住宅用地信息表</t>
  </si>
  <si>
    <t>2026年三亚市第二季度存量住宅用地项目公示清单</t>
  </si>
  <si>
    <t>序号</t>
  </si>
  <si>
    <t>项目名称</t>
  </si>
  <si>
    <t>开发公司</t>
  </si>
  <si>
    <t>所在区和街道（乡镇）</t>
  </si>
  <si>
    <t>具体位置</t>
  </si>
  <si>
    <t>住宅类型</t>
  </si>
  <si>
    <t>土地面积
（公顷）</t>
  </si>
  <si>
    <t>供地时间</t>
  </si>
  <si>
    <t>约定开工时间</t>
  </si>
  <si>
    <t>约定竣工时间</t>
  </si>
  <si>
    <t>建设状态</t>
  </si>
  <si>
    <t>未销售房屋面积
（平方米）</t>
  </si>
  <si>
    <t>三亚市吉阳区东岸村民委员会12-12-6号宗地8155.34平方米划拨土地补办出让及改变土地用途项目</t>
  </si>
  <si>
    <t>三亚市吉阳区东岸村民委员会，三亚和城实业有限公司</t>
  </si>
  <si>
    <t>吉阳区</t>
  </si>
  <si>
    <t>三亚市吉阳区迎宾路南侧</t>
  </si>
  <si>
    <t>普通商品住房</t>
  </si>
  <si>
    <t>已竣工</t>
  </si>
  <si>
    <t>/</t>
  </si>
  <si>
    <t>三亚市吉阳区东岸村民委员会03-07-205号、03-07-206号宗地划拨土地补办出让项目</t>
  </si>
  <si>
    <t>三亚和城实业有限公司，三亚市吉阳区东岸社区居民委员会</t>
  </si>
  <si>
    <t>三亚市吉阳区荔枝沟大道</t>
  </si>
  <si>
    <t>三亚崖州湾科技城（中片区）控规YK05-03-05地块</t>
  </si>
  <si>
    <t>保利（三亚）房地产开发有限公司</t>
  </si>
  <si>
    <t>崖州区</t>
  </si>
  <si>
    <t>三亚市半岭温泉旅游度假区控规BL-04-04和BL-04-08地块</t>
  </si>
  <si>
    <t>已动工未竣工</t>
  </si>
  <si>
    <t>共有产权住房</t>
  </si>
  <si>
    <t>三亚市原武装部片区危旧房改造工程项目</t>
  </si>
  <si>
    <t>三亚城市发展联合投资有限公司</t>
  </si>
  <si>
    <t>中心城区控规HX08-06-01、HX08-06-02、HX08-08-01地块（三亚市原武装部片区危旧房改造工程项目）</t>
  </si>
  <si>
    <t>经济适用住房</t>
  </si>
  <si>
    <t>中心城区控规HP04-03-02地块</t>
  </si>
  <si>
    <t>海南万欣房地产开发有限公司</t>
  </si>
  <si>
    <t>吉阳镇荔枝沟社区南新农场十一队20-02-799-2号宗地中82926.05平方米划拨土地补办出让项目</t>
  </si>
  <si>
    <t>三亚融立房地产开发有限公司</t>
  </si>
  <si>
    <t>三亚市吉阳镇荔枝沟社区南新农场十一队20-02-799-2号宗地</t>
  </si>
  <si>
    <t>中心城区控规BP01-05、BP01-07和BP01-09地块</t>
  </si>
  <si>
    <t>海南农垦城建投资开发有限公司</t>
  </si>
  <si>
    <t>三亚市中心城区海罗片区控规HLB-3-15地块</t>
  </si>
  <si>
    <t>三亚海罗第壹城市更新开发建设有限公司</t>
  </si>
  <si>
    <t>三亚市中心城区海罗片区控规HLB-2-07地块</t>
  </si>
  <si>
    <t>三亚海棠湾国家海岸休闲园区控规HT07-05-06地块</t>
  </si>
  <si>
    <t>三亚润投投资有限公司</t>
  </si>
  <si>
    <t>海棠区</t>
  </si>
  <si>
    <t>中心城区控规LZG6-02地块</t>
  </si>
  <si>
    <t>中国房地产开发集团有限公司</t>
  </si>
  <si>
    <t>三亚南田温泉国际热带风情旅游城E5-01-01</t>
  </si>
  <si>
    <t>中国川海建设有限公司</t>
  </si>
  <si>
    <t>三亚市海棠湾镇南田农场东风分场</t>
  </si>
  <si>
    <t>其他普通商品住房用地</t>
  </si>
  <si>
    <t>未动工</t>
  </si>
  <si>
    <t>六和悦城（一期）</t>
  </si>
  <si>
    <t>三亚铱海房地产开发有限公司</t>
  </si>
  <si>
    <t>三亚南田温泉国际热带风情旅游城</t>
  </si>
  <si>
    <t>海南省国营南田农场</t>
  </si>
  <si>
    <t>长基三亚南田度假小区</t>
  </si>
  <si>
    <t>三亚新海裕实业有限公司</t>
  </si>
  <si>
    <t>三亚恒基投资有限公司</t>
  </si>
  <si>
    <t>三亚市海棠湾国营南田农场东风分场</t>
  </si>
  <si>
    <t>三亚南田嘉为温泉度假村</t>
  </si>
  <si>
    <t>海南嘉为实业有限公司</t>
  </si>
  <si>
    <t xml:space="preserve"> 融创一池半海项目一期</t>
  </si>
  <si>
    <t>三亚庆华圳置业有限公司</t>
  </si>
  <si>
    <t>三亚市海棠湾区南田农场东风分场</t>
  </si>
  <si>
    <t>六城悦和</t>
  </si>
  <si>
    <t>三亚市海棠湾镇国营南田农场东风分场F4-01-01</t>
  </si>
  <si>
    <t>三亚市海棠湾镇国营南田农场东风分场</t>
  </si>
  <si>
    <t>香醍25°</t>
  </si>
  <si>
    <t>三亚市河东区月川社区居民委员会</t>
  </si>
  <si>
    <t>天涯区</t>
  </si>
  <si>
    <t>三亚市河西区新育路</t>
  </si>
  <si>
    <t>三亚槟榔河文旅商业街项目</t>
  </si>
  <si>
    <t>三亚市凤凰路北侧妙林田洋</t>
  </si>
  <si>
    <t>海棠湾龙棠大观</t>
  </si>
  <si>
    <t>三亚美海龙房地产开发有限公司</t>
  </si>
  <si>
    <t>三亚市海棠湾镇南田农场D1-01-01地块</t>
  </si>
  <si>
    <t>经济适用住房用地</t>
  </si>
  <si>
    <t>海南省三亚林场（保障性住房）</t>
  </si>
  <si>
    <t>海南省三亚林场</t>
  </si>
  <si>
    <t>三亚市海棠湾镇</t>
  </si>
  <si>
    <t>三亚残疾儿童康复中心及凤凰华庭项目</t>
  </si>
  <si>
    <t>三亚源林房地产开发有限公司</t>
  </si>
  <si>
    <t>三亚市南新农场十一队A-02地块</t>
  </si>
  <si>
    <t>三亚市海棠湾镇南田农场东风分场沙牛坡水库东南侧用地项目</t>
  </si>
  <si>
    <t>三亚市海棠湾镇南田农场东风分场沙牛坡水库东南侧</t>
  </si>
  <si>
    <t>山林君悦</t>
  </si>
  <si>
    <t>三亚震旦实业开发有限公司</t>
  </si>
  <si>
    <t>三亚市吉阳镇迎宾路</t>
  </si>
  <si>
    <t>三亚红塘湾旅游度假区E-01、E-02、E-03、E-05、E-09地块项目</t>
  </si>
  <si>
    <t>北京城建投资发展股份有限公司</t>
  </si>
  <si>
    <t>三亚红塘湾旅游度假区控规E-01、E-02、E-03、E-05、E-09号地块</t>
  </si>
  <si>
    <t>三亚红塘湾旅游度假区控规E-12、E-15、E-16、E-19、E-23、E-24、E-26、E-27号地块</t>
  </si>
  <si>
    <t>海南三亚湾新城开发有限公司</t>
  </si>
  <si>
    <t>龙海泉城项目</t>
  </si>
  <si>
    <t>海南龙祥房地产开发有限公司</t>
  </si>
  <si>
    <t>三亚市海棠湾镇南田农场东风分场F9-01-01</t>
  </si>
  <si>
    <t>颐山水郡</t>
  </si>
  <si>
    <t>三亚颐山水郡实业有限公司</t>
  </si>
  <si>
    <t>三亚市吉阳区高新产业园区黄京路1号</t>
  </si>
  <si>
    <t>鸿业海棠住宅小区项目（一期）</t>
  </si>
  <si>
    <t>海南鸿业房地产开发有限公司</t>
  </si>
  <si>
    <t>三亚市海棠区南田农场C3-01-01地块</t>
  </si>
  <si>
    <t>名人豪苑</t>
  </si>
  <si>
    <t>三亚林鑫实业有限公司</t>
  </si>
  <si>
    <t>三亚市吉阳镇迎宾路南侧</t>
  </si>
  <si>
    <t>三亚·那香岭（同心家园十一期）</t>
  </si>
  <si>
    <t>三亚大兴春光投资有限公司</t>
  </si>
  <si>
    <t>三亚市天涯区南新农场十五队</t>
  </si>
  <si>
    <t>辽宁金海集团海南房地产开发有限公司</t>
  </si>
  <si>
    <t>三亚联合广场项目</t>
  </si>
  <si>
    <t>三亚联合实业有限公司</t>
  </si>
  <si>
    <t>三亚市天涯区海坡片区</t>
  </si>
  <si>
    <t>南新农场机关东住宅区</t>
  </si>
  <si>
    <t>海南省国营南新农场</t>
  </si>
  <si>
    <t>三亚市吉阳镇荔枝沟</t>
  </si>
  <si>
    <t>“澜山·金曲”（同心家园二十八期）项目三期</t>
  </si>
  <si>
    <t>三亚九龙苗圃开发建设有限公司</t>
  </si>
  <si>
    <t>吉阳镇高新技术产业园B4-1地块内</t>
  </si>
  <si>
    <t>公共租赁住房用地</t>
  </si>
  <si>
    <t>三亚市南新富斯复合肥发展有限公司（厂房及宿舍楼）</t>
  </si>
  <si>
    <t>三亚富斯实业有限公司</t>
  </si>
  <si>
    <t>迎宾路西段控规（荔枝沟片区）LZG5-2-2和LZG5-2-8地块内</t>
  </si>
  <si>
    <t>三亚市红塘湾旅游度假区C-05地块（二期）</t>
  </si>
  <si>
    <t>北京城建（海南）地产有限公司</t>
  </si>
  <si>
    <t>三亚市红塘湾旅游度假区控规C-05地块</t>
  </si>
  <si>
    <t>三亚当代艺术馆暨世界手工艺理事会国际交流中心B1-d1-8地块项目</t>
  </si>
  <si>
    <t>海南中海三邦友房地产开发有限责任公司</t>
  </si>
  <si>
    <t>海棠湾B1片区B1-d1-10a地块、B1-d1-10b地块和B1-d1-8地块</t>
  </si>
  <si>
    <t>中交.海棠麓湖</t>
  </si>
  <si>
    <t>三亚中交瀚星投资有限公司</t>
  </si>
  <si>
    <t>海棠湾C3片区A-05-1、A-05-2、A-05-3、A-04-01 及B-04地块</t>
  </si>
  <si>
    <t>双大山湖湾度假（一期）</t>
  </si>
  <si>
    <t>海南华昊建筑工程有限公司</t>
  </si>
  <si>
    <t>三亚市吉阳区荔枝沟社区南新农场三队LZG4-2-3地块</t>
  </si>
  <si>
    <t>下洋田住宅小区（鹿港溪山）7A多层住宅、幼儿园、垃圾站及商业楼</t>
  </si>
  <si>
    <t>三亚京海成房地产开发有限公司</t>
  </si>
  <si>
    <t>下洋田安置区地块</t>
  </si>
  <si>
    <t>海棠湾B1片区B1-d1-8地块和B1-d1-10b地块</t>
  </si>
  <si>
    <t>三亚崖州中心渔港保障性住房项目</t>
  </si>
  <si>
    <t>三亚崖州港湾投资有限公司</t>
  </si>
  <si>
    <t>崖州中心渔港控规YG1-03-1地块内</t>
  </si>
  <si>
    <t>海棠湾青田风情小镇工程（安置区一期）项目</t>
  </si>
  <si>
    <t>三亚市海棠湾开发建设有限公司</t>
  </si>
  <si>
    <t>海棠湾C7片区西南侧</t>
  </si>
  <si>
    <t>新豪天地安置区</t>
  </si>
  <si>
    <t>三亚市吉阳区榕根社区居委会</t>
  </si>
  <si>
    <t>三亚市红沙棕榈滩片区控规G2-1-1地块</t>
  </si>
  <si>
    <t>创意产业园控规CY01-14-01、CY02-11-06地块</t>
  </si>
  <si>
    <t>三亚保华房地产开发有限公司</t>
  </si>
  <si>
    <t>澳洲城二期</t>
  </si>
  <si>
    <t>三亚新澳投资置业有限公司（未办理过户手续，仍登记在海南省国营南新农场名下）</t>
  </si>
  <si>
    <t>南新农场二区2队A-03-09</t>
  </si>
  <si>
    <t>吉阳区六道村民委员会集体经济预留发展项目</t>
  </si>
  <si>
    <t>三亚市吉阳区六道村民委员会</t>
  </si>
  <si>
    <t>三亚国际旅游人才创业基地二期范围内</t>
  </si>
  <si>
    <t>三亚吉阳区田独村集体预留地（榕树花园）</t>
  </si>
  <si>
    <t>三亚茏力展酒店管理有限公司</t>
  </si>
  <si>
    <t>三亚市高新技术产业园控制性详细规划C7-1地块内</t>
  </si>
  <si>
    <t>三亚市中医院职工保障性住房项目</t>
  </si>
  <si>
    <t>三亚市住房保障中心</t>
  </si>
  <si>
    <t>三亚市凤凰路中医院旁</t>
  </si>
  <si>
    <t>海垦·桃花源项目</t>
  </si>
  <si>
    <t>海南农垦亚龙置业有限责任公司</t>
  </si>
  <si>
    <t>三亚市吉阳区落笔洞路东侧LZG5-3-4地块</t>
  </si>
  <si>
    <t>天涯海角天涯住宅小区项目</t>
  </si>
  <si>
    <t>三亚市天涯海角旅游发展有限公司</t>
  </si>
  <si>
    <t>天涯区黑土村、《天涯镇镇区控规》TY01-01-02地块内</t>
  </si>
  <si>
    <t>三亚润丰建设投资有限公司、海南生茂工业有限公司(红沙海岸(半岛蓝湾)</t>
  </si>
  <si>
    <t>三亚润丰建设投资有限公司</t>
  </si>
  <si>
    <t>红沙片区控规B-030地块</t>
  </si>
  <si>
    <t>三亚海棠湾金凤凰海岸珠宝城项目住宅地块一期</t>
  </si>
  <si>
    <t>黄金海岸置业开发有限公司</t>
  </si>
  <si>
    <t>海棠湾A8片区A8-07-01地块和A8-07-01（1）地块</t>
  </si>
  <si>
    <t>山海田园</t>
  </si>
  <si>
    <t>吉阳区干沟村委会名下的独资公司-三亚民春房地产投资有限公司</t>
  </si>
  <si>
    <t>迎宾路中段控规B-05-01地块内</t>
  </si>
  <si>
    <t>三亚南岛生态度假村NG2-3-7地块项目</t>
  </si>
  <si>
    <t>三亚海垦南岛投资有限公司</t>
  </si>
  <si>
    <t>三亚市天涯区南岛农场</t>
  </si>
  <si>
    <t>佳兆业.海棠伴山</t>
  </si>
  <si>
    <t>三亚佰佳世纪房地产开发有限公司</t>
  </si>
  <si>
    <t>三亚市海棠区南田农场D7-01-01</t>
  </si>
  <si>
    <t>三亚市农业局种鸡场职工保障性住房项目</t>
  </si>
  <si>
    <t>三亚市政府国有资产监督管理委员会</t>
  </si>
  <si>
    <t>三亚市高新技术产业园控规C13-1地块内</t>
  </si>
  <si>
    <t>已注销登记</t>
  </si>
  <si>
    <t>/
（已无偿收回）</t>
  </si>
  <si>
    <t>和泓-海棠府</t>
  </si>
  <si>
    <t>三亚顺泽房地产开发有限公司</t>
  </si>
  <si>
    <t>三亚市海棠区南田农场东风分场G11-01-01地块</t>
  </si>
  <si>
    <t xml:space="preserve"> 中投·悦府</t>
  </si>
  <si>
    <t>海南中投合通实业发展有限公司</t>
  </si>
  <si>
    <t>三亚市月川片区控规YC3-37-3地块内</t>
  </si>
  <si>
    <t>住宅楼</t>
  </si>
  <si>
    <t>林葆梅</t>
  </si>
  <si>
    <t>三亚市吉阳镇镇区控规C-07地块内</t>
  </si>
  <si>
    <t>三亚国际旅游岛人才创业基地项目（一期）</t>
  </si>
  <si>
    <t>三亚市吉阳安置区控规B-13-02地块内</t>
  </si>
  <si>
    <t>公共租赁住房</t>
  </si>
  <si>
    <t>三亚市天涯区西瓜、芒果片区棚户区改造（一期）</t>
  </si>
  <si>
    <t>西瓜芒果棚改安置区控规HPD-04-04地块内</t>
  </si>
  <si>
    <t xml:space="preserve"> 金鸡岭四组片区危旧房改造</t>
  </si>
  <si>
    <t>三亚市月川片区控规YC3-36-4地块内</t>
  </si>
  <si>
    <t>三亚市月川村棚户区改造安置区建设项目 (南区)</t>
  </si>
  <si>
    <t>三亚市月川片区控规YC1-11-5、YC1-12-1、YC1-11-4、YC1-12-2、YC1-17-4地块内</t>
  </si>
  <si>
    <t>南滨农场海燕队保障性住房项目</t>
  </si>
  <si>
    <t>海南农垦南繁产业集团有限公司</t>
  </si>
  <si>
    <t>崖州湾科技城控规YK06-01-14地块（原崖城镇控规YN02-05-04地块）</t>
  </si>
  <si>
    <t>海棠湾藤桥及林旺二期安居工程项目</t>
  </si>
  <si>
    <t>海棠湾南田片区控规G13-01-01地块内</t>
  </si>
  <si>
    <t>国家杂交水稻三亚南繁综合试验基地项目（一期）</t>
  </si>
  <si>
    <t>湖南杂交水稻研究中心</t>
  </si>
  <si>
    <t>海棠湾C2片区控规C2-1-1地块内</t>
  </si>
  <si>
    <t>三亚市食品厂（职工安置楼)</t>
  </si>
  <si>
    <t>三亚市天涯区人民政府</t>
  </si>
  <si>
    <t>三亚市中心城区控规HX05-03-01/04/05/06/07/08地块内</t>
  </si>
  <si>
    <t>保利栖棠安居房项目</t>
  </si>
  <si>
    <t>三亚保锦实业发展有限公司</t>
  </si>
  <si>
    <t>海棠湾南田片区控规G13-01-02地块</t>
  </si>
  <si>
    <t>三亚市海棠湾洪风片区危旧房改造（安居工程）项目</t>
  </si>
  <si>
    <t>海棠湾B1片区控规B1-J2-7地块内</t>
  </si>
  <si>
    <t>三亚市海棠湾湾坡片区危旧房改造（安居工程）项目</t>
  </si>
  <si>
    <t>海棠湾C2片区控规B-01-04和A-01地块</t>
  </si>
  <si>
    <t>三亚市南新农场安居工程项目</t>
  </si>
  <si>
    <t>三亚市住房保障管理中心</t>
  </si>
  <si>
    <t>中心城区控规YBLXD05-05-03地块</t>
  </si>
  <si>
    <t>三亚市东岸村棚户区改造安置区建设项目</t>
  </si>
  <si>
    <t>三亚市中心城区控规DA02-13-01地块内</t>
  </si>
  <si>
    <t>三亚市海棠区创业人才保障项目</t>
  </si>
  <si>
    <t>海棠湾南田片区控规G13-01-02地块内</t>
  </si>
  <si>
    <t>“同心家园九期”三期（三亚市建材厂职工安置楼）项目</t>
  </si>
  <si>
    <t>三亚市国有资产管理有限公司</t>
  </si>
  <si>
    <t>三亚中心城区控规YC03-08-01地块内</t>
  </si>
  <si>
    <t>三亚市天涯区海坡村民委员会集体经济预留发展项目</t>
  </si>
  <si>
    <t>三亚市天涯区海坡村民委员会</t>
  </si>
  <si>
    <t>中心城区控规HP04-08-05地块内</t>
  </si>
  <si>
    <t>租赁型商品住房</t>
  </si>
  <si>
    <t>保利栖麓安居房项目BP02-13地块</t>
  </si>
  <si>
    <t>三亚合俊实业发展有限公司</t>
  </si>
  <si>
    <t>三亚市中心城区控规BP02-13地块</t>
  </si>
  <si>
    <t>保利栖麓安居房项目BP02-14地块</t>
  </si>
  <si>
    <t>三亚市中心城区控规BP02-14地块</t>
  </si>
  <si>
    <t>嘉富·年华里项目</t>
  </si>
  <si>
    <t>海南嘉富投资有限公司</t>
  </si>
  <si>
    <t>中心城区控规XYT01-02-01、XYT01-02-02和XYT01-03地块内</t>
  </si>
  <si>
    <t>已注销土地登记</t>
  </si>
  <si>
    <t>中心城区控规HP02-01-06/07-01地块内</t>
  </si>
  <si>
    <t>/
（已注销登记）</t>
  </si>
  <si>
    <t>榆亚路一号危旧房改造项目</t>
  </si>
  <si>
    <t>三亚市中心城区控规HD03-05-12地块内</t>
  </si>
  <si>
    <t>城投安居房项目</t>
  </si>
  <si>
    <t>三亚城市投资建设集团有限公司</t>
  </si>
  <si>
    <t>三亚市中心城区控规YC02-49-03地块</t>
  </si>
  <si>
    <t>三亚市天涯区妙林片区安置区项目</t>
  </si>
  <si>
    <t>三亚市天涯区妙林村民委员会</t>
  </si>
  <si>
    <t>三亚市妙林片区控规ML-03-17地块内</t>
  </si>
  <si>
    <t>三亚市海棠湾青田片区危旧房改造项目</t>
  </si>
  <si>
    <t>三亚市海棠湾C7-01-01和C7-01-02地块内</t>
  </si>
  <si>
    <t>批而未供——三亚市天涯区西瓜、芒果片区棚户区改造（二期）项目</t>
  </si>
  <si>
    <t>三亚市天涯区西瓜、芒果片区棚户区改造（二期）项目</t>
  </si>
  <si>
    <t>批而未供——半岭温泉保障性住房“边角地”项目</t>
  </si>
  <si>
    <t>半岭温泉保障性住房“边角地”项目</t>
  </si>
  <si>
    <t>批而未供——迎宾路保障性住房“边角地”项目</t>
  </si>
  <si>
    <t>迎宾路保障性住房“边角地”项目</t>
  </si>
  <si>
    <t>批而未供——崖州湾科技城保障性住房“边角地”项目</t>
  </si>
  <si>
    <t>三亚崖州湾科技城开发建设有限公司</t>
  </si>
  <si>
    <t>崖州湾科技城保障性住房“边角地”项目</t>
  </si>
  <si>
    <t>批而未供——三亚市海棠湾龙江片区危旧房改造项目（二期）</t>
  </si>
  <si>
    <t>三亚崖州湾科技城控规YK02-11-04-01、YK02-11-04-02、YK02-11-04-03和YK02-11-04-04地块</t>
  </si>
  <si>
    <t>三亚招商臻园开发有限公司</t>
  </si>
  <si>
    <t>中心城区控规XYT01-02-01和XYT01-02-02地块内</t>
  </si>
  <si>
    <t>三亚市天涯区西瓜、芒果棚户区改造（一期）项目</t>
  </si>
  <si>
    <t>三亚中心城区控规HP04-04-04地块内</t>
  </si>
  <si>
    <t>三亚海棠湾国家海岸休闲园区控规HT07-05-05地块</t>
  </si>
  <si>
    <t>崖州湾南繁科技城安置区项目</t>
  </si>
  <si>
    <t>三亚崖州湾科技城控规YK05-03-04、YK05-03-08和YK05-03-09地块内</t>
  </si>
  <si>
    <t>三亚市东岸村棚户区改造安置区（地块一、地块二）建设项目</t>
  </si>
  <si>
    <t>三亚市城市发展联合投资有限公司</t>
  </si>
  <si>
    <t>东岸片区棚改控规DA2-11-1、DA2-07-5地块内</t>
  </si>
  <si>
    <t>三亚市海棠湾林旺中安置区（一期）项目</t>
  </si>
  <si>
    <t>海棠湾控规HT09-11-01、HT09-11-02、HT09-11-03和HT09-11-04地块内</t>
  </si>
  <si>
    <t>三亚崖州湾深海科技城安置区（二期）项目</t>
  </si>
  <si>
    <t xml:space="preserve">三亚崖州湾科技城开发建设有限公司 </t>
  </si>
  <si>
    <t>三亚崖州湾科技城控规YK02-08-04-01、YK02-08-04-02、YK02-08-04-03、YK02-08-04-04、YK02-10-04-01、YK02-10-04-02、YK02-10-04-03和YK02-10-04-04地块内</t>
  </si>
  <si>
    <t>三亚市中心城区控规YBLB01-18-03地块内</t>
  </si>
  <si>
    <t>中宝毅（海南）投资有限公司</t>
  </si>
  <si>
    <t>“同心家园”三十三期保障性住房项目</t>
  </si>
  <si>
    <t>三亚市中心城区控规BP02-17地块内</t>
  </si>
  <si>
    <t>三亚市抱坡片区棚户区改造项目（东区）</t>
  </si>
  <si>
    <t>中心城区控规BP08-08地块内</t>
  </si>
  <si>
    <t>三亚海棠湾国家海岸休闲园区控规HT09-13-02地块</t>
  </si>
  <si>
    <t>三亚崖州湾科技城（中片区）控规YK06-02-01地块</t>
  </si>
  <si>
    <t>海南聚成置业有限公司</t>
  </si>
  <si>
    <t>中心城区控规HP04-04-02/03地块</t>
  </si>
  <si>
    <t>海建吉祥（三亚）置业有限公司</t>
  </si>
  <si>
    <t>三亚市吉阳区临春安置区项目（一期）</t>
  </si>
  <si>
    <t>三亚城投置业有限公司</t>
  </si>
  <si>
    <t>临春片区控规H-07地块内</t>
  </si>
  <si>
    <t>三亚崖州湾深海科技城安置区（一期）项目内剩余1552.17平方米一</t>
  </si>
  <si>
    <t>三亚崖州湾科技城（中片区）控规YK02-08-01和YK02-10-01地块</t>
  </si>
  <si>
    <t>三亚崖州湾深海科技城安置区（一期）项目内剩余1552.17平方米二</t>
  </si>
  <si>
    <t>海棠湾国家海岸休闲园区控规HT07-01-01地块</t>
  </si>
  <si>
    <t>三亚润兴投资有限公司</t>
  </si>
  <si>
    <t>海棠湾国家海岸休闲园区控规HT07-01-02地块</t>
  </si>
  <si>
    <t>三亚崖州湾科技城（中片区）控规YK03-08-02地块416.64平方米缝隙地</t>
  </si>
  <si>
    <t>三亚崖州湾科技城（中片区）控规YK03-08-02地块内</t>
  </si>
  <si>
    <t>保障性租赁住宅</t>
  </si>
  <si>
    <t>三亚崖州湾科技城（中片区）控规YK02-11-01地块</t>
  </si>
  <si>
    <t>招商三亚深海科技城开发有限公司</t>
  </si>
  <si>
    <t>三亚市东岸棚户区改造安置区建设项目剩余3963.14平方米用地</t>
  </si>
  <si>
    <t>三亚市中心城区控规DA02-11-01和DA02-12-01地块内</t>
  </si>
  <si>
    <t>中心城区控规BP08-26和BP08-27地块</t>
  </si>
  <si>
    <t>三亚国奥体育产业园一区投资有限公司</t>
  </si>
  <si>
    <t>三亚市海棠湾湾坡片区危旧房改造（安居工程）二期项目</t>
  </si>
  <si>
    <t>海棠湾国家海岸休闲园区控规HT10-04-04地块</t>
  </si>
  <si>
    <t>海棠湾国家海岸休闲园区控规HT10-05-01地块</t>
  </si>
  <si>
    <t>三亚市吉阳区海罗安置区（一期）项目一</t>
  </si>
  <si>
    <t>三亚市中心城区海罗片区控规HLN-2-07地块</t>
  </si>
  <si>
    <t>三亚市吉阳区海罗安置区（一期）项目二</t>
  </si>
  <si>
    <t>三亚市中心城区海罗片区控规HLN-2-08地块</t>
  </si>
  <si>
    <t>三亚中央商务区月川单元控规YC1-04-02D地块</t>
  </si>
  <si>
    <t>海南鸿瓴置业有限公司</t>
  </si>
  <si>
    <t>三亚中央商务区月川单元控规YC1-04-01B地块</t>
  </si>
  <si>
    <t>三亚海棠湾国家海岸休闲园区控规HT06-14-03地块</t>
  </si>
  <si>
    <t>三亚复信投资有限公司</t>
  </si>
  <si>
    <t>三亚市中心城区控规HP04-06-04/05/11地块</t>
  </si>
  <si>
    <t>三亚正基房地产开发有限公司</t>
  </si>
  <si>
    <t>三亚市月川村棚户区改造安置区建设项目（北区）</t>
  </si>
  <si>
    <t>三亚市吉阳区月川片区YC1-6-1和YC1-4-2地块内</t>
  </si>
  <si>
    <t>中心城区控规BP06-26、BP06-28、BP06-30和BP06-32A地块</t>
  </si>
  <si>
    <t>三亚国奥体育产业园三区投资有限公司</t>
  </si>
  <si>
    <t>三亚市天涯区西瓜、芒果片区棚户区改造（二期）项目用地</t>
  </si>
  <si>
    <t>三亚市中心城区控规HP04-02-02A和HP04-02-02B地块内</t>
  </si>
  <si>
    <t>琼（2023）三亚市不动产权第0022653号
琼（2023）三亚市不动产权第0022661号</t>
  </si>
  <si>
    <t>新豪天地安置区工程项目（榕根社区拆迁安置项目）剩余326.25平方米用地</t>
  </si>
  <si>
    <t>三亚市吉阳区榕根社区居民委员会</t>
  </si>
  <si>
    <t>三亚市吉阳区控规ZLT07-02-01-01地块内</t>
  </si>
  <si>
    <t>经济适用住房用地(二类)</t>
  </si>
  <si>
    <t>琼（2024）三亚市不动产权第0032103号
三府函〔2024〕519号</t>
  </si>
  <si>
    <t>三亚崖州湾科技城（中片区）控规YK06-04-01地块</t>
  </si>
  <si>
    <t>三亚南繁繁茂置业有限公司</t>
  </si>
  <si>
    <t>普通商品住房用地(二类)</t>
  </si>
  <si>
    <t>琼（2025）三亚市不动产权第0006960号
三府函〔2024〕566号</t>
  </si>
  <si>
    <t>三亚市抱坡片区棚户区改造项目</t>
  </si>
  <si>
    <t>三亚市住房和城乡建设局</t>
  </si>
  <si>
    <t>三亚市抱坡片区控规BP03-03地块</t>
  </si>
  <si>
    <t>琼（2024）三亚市不动产权第0032249号
三府函〔2024〕663号</t>
  </si>
  <si>
    <t>三亚市抱坡片区控规BP03-10地块</t>
  </si>
  <si>
    <t>琼（2024）三亚市不动产权第0032246号
三府函〔2024〕663号</t>
  </si>
  <si>
    <t>三亚市抱坡片区控规BP03-05地块</t>
  </si>
  <si>
    <t>琼（2024）三亚市不动产权第0032243号
三府函〔2024〕663号</t>
  </si>
  <si>
    <t>省土储2024-1号</t>
  </si>
  <si>
    <t>三亚林海旅业有限公司</t>
  </si>
  <si>
    <t>租赁型商品住房用地(二类)</t>
  </si>
  <si>
    <t>琼自然资〔2024〕144号</t>
  </si>
  <si>
    <t>三亚中央商务区四更园单元控规YGHA05-02-11-2地块</t>
  </si>
  <si>
    <t>星旅（三亚）置业有限公司</t>
  </si>
  <si>
    <t>三府函〔2024〕682号</t>
  </si>
  <si>
    <t>三亚中央商务区四更园单元控规YGHA05-02-09/10地块</t>
  </si>
  <si>
    <t>三亚市临春片区控规G-07地块</t>
  </si>
  <si>
    <t>三亚临春第壹城市更新开发建设有限公司</t>
  </si>
  <si>
    <t>三府函〔2024〕680号</t>
  </si>
  <si>
    <t>三亚市临春片区控规D-07地块</t>
  </si>
  <si>
    <t>三亚市吉阳区南新居党群服务中心项目</t>
  </si>
  <si>
    <t>三亚市吉阳区民政局</t>
  </si>
  <si>
    <t>中心城区控规YBLXD04-04-06地块</t>
  </si>
  <si>
    <t>城镇社区服务设施用地</t>
  </si>
  <si>
    <t>琼（2024）三亚市不动产权第0032844号
三府函〔2024〕723号</t>
  </si>
  <si>
    <t>三亚中央商务区东岸单元控规DA02-19-02地块</t>
  </si>
  <si>
    <t>三亚悦麓开发建设有限公司</t>
  </si>
  <si>
    <t>琼（2025）三亚市不动产权第0001290号
三府函〔2024〕797号</t>
  </si>
  <si>
    <t>三亚市中心城区三亚湾新城片区控规HP02-01-06/07-01地块</t>
  </si>
  <si>
    <t>三亚中绿园房地产有限公司</t>
  </si>
  <si>
    <t>共有产权住房用地(二类)</t>
  </si>
  <si>
    <t>琼（2025）三亚市不动产权第0001478号
三府函〔2024〕879号</t>
  </si>
  <si>
    <t>三亚市崖州中心渔港保障性住房项目</t>
  </si>
  <si>
    <t>三亚崖州湾科技城西北片区（一期）控规BG02-05-11地块内</t>
  </si>
  <si>
    <t>保障性租赁住房用地(二类)</t>
  </si>
  <si>
    <t>三府函〔2024〕976号</t>
  </si>
  <si>
    <t>三亚崖州湾科技城西北片区（一期）控规BG02-05-13地块内</t>
  </si>
  <si>
    <t>三亚市中心城区控规HP04-07-01/02/03A地块</t>
  </si>
  <si>
    <t>海南亿和金盛实业有限公司</t>
  </si>
  <si>
    <t>琼（2025）三亚市不动产权第0009729号
三府函〔2024〕895号</t>
  </si>
  <si>
    <t>三亚中央商务区月川单元控规YC1-04-01A地块</t>
  </si>
  <si>
    <t>三亚保瑞实业发展有限公司</t>
  </si>
  <si>
    <t>三府函〔2024〕911号</t>
  </si>
  <si>
    <t>三亚崖州湾科技城（中片区）控规YK06-04-02地块</t>
  </si>
  <si>
    <t>三亚市聚苑置业有限公司</t>
  </si>
  <si>
    <t>三府函〔2024〕900号</t>
  </si>
  <si>
    <t>三亚海棠湾国家海岸休闲园区控规HT10-06-01地块</t>
  </si>
  <si>
    <t>中交海洋投资控股有限公司</t>
  </si>
  <si>
    <t>三府函〔2024〕901号</t>
  </si>
  <si>
    <t>三亚崖州湾科技城（中片区）控规YK06-01-02地块</t>
  </si>
  <si>
    <t>招商蛇口三亚发展有限公司</t>
  </si>
  <si>
    <t>三府函〔2024〕894号</t>
  </si>
  <si>
    <t>三亚海棠湾国家海岸休闲园区控规HT05-05-01、HT05-05-03和HT05-05-04地块</t>
  </si>
  <si>
    <t>中旅（三亚）置业有限公司</t>
  </si>
  <si>
    <t>琼（2023）三亚市不动产权第0005193号
琼（2023）三亚市不动产权第0005194号
琼（2023）三亚市不动产权第0005196号</t>
  </si>
  <si>
    <t>三亚海棠湾国家海岸休闲园区控规HT09-15-01地块</t>
  </si>
  <si>
    <t>方大健康置业投资有限公司</t>
  </si>
  <si>
    <t>三府函〔2025〕301号</t>
  </si>
  <si>
    <t>三亚海棠湾国家海岸休闲园区控规HT09-15-02地块</t>
  </si>
  <si>
    <t>三府函〔2025〕302号</t>
  </si>
  <si>
    <t>三亚海棠湾国家海岸休闲园区控规HT09-13-03 地块</t>
  </si>
  <si>
    <t>三亚海棠湾国家海岸休闲园区控规HT09-13-03地块</t>
  </si>
  <si>
    <t>三府函〔2025〕300号</t>
  </si>
  <si>
    <t xml:space="preserve"> 三亚市中心城区控规HP03-04-02-01地块</t>
  </si>
  <si>
    <t>三亚博苑开发建设有限公司</t>
  </si>
  <si>
    <t>三府函〔2025〕299号</t>
  </si>
  <si>
    <t>三亚市临春片区控规C-03地块</t>
  </si>
  <si>
    <t>三亚鹿鸣佳苑开发建设有限公司</t>
  </si>
  <si>
    <t>三府函〔2025〕327号</t>
  </si>
  <si>
    <t>三亚市临春片区控规D-09-02地块</t>
  </si>
  <si>
    <t>三亚鹿鸣馨苑开发建设有限公司</t>
  </si>
  <si>
    <t>三亚中央商务区东岸单元控规DA02-17-01地块</t>
  </si>
  <si>
    <t>三亚华侨城欢乐东岸文旅发展有限公司</t>
  </si>
  <si>
    <t>三府函〔2025〕328号</t>
  </si>
  <si>
    <t>三亚市中心城区控规HP04-06-10地块</t>
  </si>
  <si>
    <t>陕西鑫阳房地产开发有限公司</t>
  </si>
  <si>
    <t>三府函〔2025〕341号</t>
  </si>
  <si>
    <t>三府函〔2025〕340号</t>
  </si>
  <si>
    <t>三亚市中心城区控规ZLT08-04-01A地块内部分用地</t>
  </si>
  <si>
    <t>三亚榆宏城市更新开发建设有限公司</t>
  </si>
  <si>
    <t>三府函〔2025〕409号</t>
  </si>
  <si>
    <t>三亚中央商务区东岸单元DA02-29-05A/B地块</t>
  </si>
  <si>
    <t>三亚臻悦开发建设有限公司</t>
  </si>
  <si>
    <t>三府函〔2025〕454号</t>
  </si>
  <si>
    <t>三亚中央商务区月川单元南片区控规YC1-04-02A/B地块</t>
  </si>
  <si>
    <t>三府函〔2025〕458号</t>
  </si>
  <si>
    <t>三亚中央商务区月川单元南片区控规YC1-04-02C地块</t>
  </si>
  <si>
    <t>三亚崖州湾深海科技城棚户安置区项目</t>
  </si>
  <si>
    <t>三业崖州湾科技城（中片区）控规YK02-10-05-01及YK02-08-05一01地块</t>
  </si>
  <si>
    <t>三府函〔2025〕405号</t>
  </si>
  <si>
    <t>三亚崖州湾科技城（中片区）控规YK02-11-05 地块</t>
  </si>
  <si>
    <t>三亚招商深海产业发展有限公司</t>
  </si>
  <si>
    <t>三亚崖州湾科技城（中片区）控规YK02-11-05地块</t>
  </si>
  <si>
    <t>三府函〔2025〕556号</t>
  </si>
  <si>
    <t>三亚市中心城区控规HP02-02-10、HP02-02-11地块</t>
  </si>
  <si>
    <t>海南绿发投资有限公司</t>
  </si>
  <si>
    <t>三府函〔2025〕601号</t>
  </si>
  <si>
    <t>崖州湾科技城（大蛋村、水南村）过渡安置区工程项目</t>
  </si>
  <si>
    <t>三亚崖州湾科技城（中片区）控规YK02-03-03地块</t>
  </si>
  <si>
    <t>三府函〔2026〕17号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</si>
</sst>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yyyy/m/d;@"/>
    <numFmt numFmtId="178" formatCode="yyyy/mm/dd"/>
    <numFmt numFmtId="179" formatCode="0.00_);[Red]\(0.00\)"/>
    <numFmt numFmtId="180" formatCode="yyyy/mm/dd;@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SimSun"/>
      <charset val="0"/>
    </font>
    <font>
      <sz val="8"/>
      <name val="宋体"/>
      <charset val="134"/>
    </font>
    <font>
      <sz val="9"/>
      <name val="宋体"/>
      <charset val="134"/>
      <scheme val="minor"/>
    </font>
    <font>
      <sz val="8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9"/>
  <sheetViews>
    <sheetView tabSelected="1" view="pageBreakPreview" zoomScale="90" zoomScaleNormal="85" zoomScaleSheetLayoutView="90" workbookViewId="0">
      <pane ySplit="4" topLeftCell="A180" activePane="bottomLeft" state="frozen"/>
      <selection/>
      <selection pane="bottomLeft" activeCell="E182" sqref="E182"/>
    </sheetView>
  </sheetViews>
  <sheetFormatPr defaultColWidth="9" defaultRowHeight="13.5"/>
  <cols>
    <col min="1" max="1" width="5.25" style="1" customWidth="1"/>
    <col min="2" max="2" width="25.4083333333333" style="1" customWidth="1"/>
    <col min="3" max="3" width="25" style="1" customWidth="1"/>
    <col min="4" max="4" width="15.9666666666667" style="1" customWidth="1"/>
    <col min="5" max="5" width="48.3333333333333" style="1" customWidth="1"/>
    <col min="6" max="6" width="22.35" style="1" customWidth="1"/>
    <col min="7" max="7" width="14.6166666666667" style="1" customWidth="1"/>
    <col min="8" max="8" width="16.75" style="1" customWidth="1"/>
    <col min="9" max="10" width="12.625" style="4" customWidth="1"/>
    <col min="11" max="11" width="15.6916666666667" style="5" customWidth="1"/>
    <col min="12" max="12" width="21.8" style="1" customWidth="1"/>
    <col min="13" max="13" width="21.1083333333333" style="1" customWidth="1"/>
    <col min="14" max="16384" width="9" style="1"/>
  </cols>
  <sheetData>
    <row r="1" s="1" customFormat="1" spans="1:12">
      <c r="A1" s="6" t="s">
        <v>0</v>
      </c>
      <c r="B1" s="6"/>
      <c r="C1" s="6"/>
      <c r="D1" s="6"/>
      <c r="E1" s="6"/>
      <c r="F1" s="6"/>
      <c r="G1" s="6"/>
      <c r="H1" s="6"/>
      <c r="I1" s="25"/>
      <c r="J1" s="25"/>
      <c r="K1" s="6"/>
      <c r="L1" s="6"/>
    </row>
    <row r="2" s="1" customFormat="1" spans="1:12">
      <c r="A2" s="6" t="s">
        <v>1</v>
      </c>
      <c r="B2" s="6"/>
      <c r="C2" s="6"/>
      <c r="D2" s="6"/>
      <c r="E2" s="6"/>
      <c r="F2" s="6"/>
      <c r="G2" s="6"/>
      <c r="H2" s="6"/>
      <c r="I2" s="25"/>
      <c r="J2" s="25"/>
      <c r="K2" s="6"/>
      <c r="L2" s="6"/>
    </row>
    <row r="3" s="1" customFormat="1" spans="9:12">
      <c r="I3" s="4"/>
      <c r="J3" s="4"/>
      <c r="L3" s="26"/>
    </row>
    <row r="4" s="1" customFormat="1" ht="59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9" t="s">
        <v>8</v>
      </c>
      <c r="H4" s="9" t="s">
        <v>9</v>
      </c>
      <c r="I4" s="27" t="s">
        <v>10</v>
      </c>
      <c r="J4" s="27" t="s">
        <v>11</v>
      </c>
      <c r="K4" s="7" t="s">
        <v>12</v>
      </c>
      <c r="L4" s="9" t="s">
        <v>13</v>
      </c>
    </row>
    <row r="5" s="1" customFormat="1" ht="60" customHeight="1" spans="1:12">
      <c r="A5" s="10">
        <v>1</v>
      </c>
      <c r="B5" s="11" t="s">
        <v>14</v>
      </c>
      <c r="C5" s="12" t="s">
        <v>15</v>
      </c>
      <c r="D5" s="13" t="s">
        <v>16</v>
      </c>
      <c r="E5" s="14" t="s">
        <v>17</v>
      </c>
      <c r="F5" s="14" t="s">
        <v>18</v>
      </c>
      <c r="G5" s="14">
        <v>0.673246</v>
      </c>
      <c r="H5" s="15">
        <v>44114</v>
      </c>
      <c r="I5" s="28">
        <v>44440</v>
      </c>
      <c r="J5" s="28">
        <v>45170</v>
      </c>
      <c r="K5" s="10" t="s">
        <v>19</v>
      </c>
      <c r="L5" s="10" t="s">
        <v>20</v>
      </c>
    </row>
    <row r="6" s="1" customFormat="1" ht="60" customHeight="1" spans="1:12">
      <c r="A6" s="10">
        <v>2</v>
      </c>
      <c r="B6" s="11" t="s">
        <v>21</v>
      </c>
      <c r="C6" s="12" t="s">
        <v>22</v>
      </c>
      <c r="D6" s="13" t="s">
        <v>16</v>
      </c>
      <c r="E6" s="14" t="s">
        <v>23</v>
      </c>
      <c r="F6" s="14" t="s">
        <v>18</v>
      </c>
      <c r="G6" s="14">
        <v>4.858536</v>
      </c>
      <c r="H6" s="15">
        <v>44132</v>
      </c>
      <c r="I6" s="28">
        <v>44436</v>
      </c>
      <c r="J6" s="28">
        <v>45166</v>
      </c>
      <c r="K6" s="10" t="s">
        <v>19</v>
      </c>
      <c r="L6" s="10" t="s">
        <v>20</v>
      </c>
    </row>
    <row r="7" s="1" customFormat="1" ht="47" customHeight="1" spans="1:12">
      <c r="A7" s="10">
        <v>3</v>
      </c>
      <c r="B7" s="11" t="s">
        <v>24</v>
      </c>
      <c r="C7" s="12" t="s">
        <v>25</v>
      </c>
      <c r="D7" s="13" t="s">
        <v>26</v>
      </c>
      <c r="E7" s="14" t="s">
        <v>24</v>
      </c>
      <c r="F7" s="14" t="s">
        <v>18</v>
      </c>
      <c r="G7" s="14">
        <v>2.756127</v>
      </c>
      <c r="H7" s="15">
        <v>45209</v>
      </c>
      <c r="I7" s="28">
        <v>45453</v>
      </c>
      <c r="J7" s="28">
        <v>46183</v>
      </c>
      <c r="K7" s="10" t="s">
        <v>19</v>
      </c>
      <c r="L7" s="10" t="s">
        <v>20</v>
      </c>
    </row>
    <row r="8" s="1" customFormat="1" ht="30" customHeight="1" spans="1:12">
      <c r="A8" s="10">
        <v>4</v>
      </c>
      <c r="B8" s="11" t="s">
        <v>27</v>
      </c>
      <c r="C8" s="16" t="s">
        <v>25</v>
      </c>
      <c r="D8" s="17" t="s">
        <v>16</v>
      </c>
      <c r="E8" s="14" t="s">
        <v>27</v>
      </c>
      <c r="F8" s="14" t="s">
        <v>18</v>
      </c>
      <c r="G8" s="14">
        <v>6.875663</v>
      </c>
      <c r="H8" s="15">
        <v>45231</v>
      </c>
      <c r="I8" s="28">
        <v>45474</v>
      </c>
      <c r="J8" s="28">
        <v>46204</v>
      </c>
      <c r="K8" s="10" t="s">
        <v>28</v>
      </c>
      <c r="L8" s="10" t="s">
        <v>20</v>
      </c>
    </row>
    <row r="9" s="1" customFormat="1" ht="30" customHeight="1" spans="1:12">
      <c r="A9" s="10">
        <v>5</v>
      </c>
      <c r="B9" s="11"/>
      <c r="C9" s="16"/>
      <c r="D9" s="17"/>
      <c r="E9" s="14"/>
      <c r="F9" s="14" t="s">
        <v>29</v>
      </c>
      <c r="G9" s="14">
        <v>5.804262</v>
      </c>
      <c r="H9" s="15">
        <v>45231</v>
      </c>
      <c r="I9" s="28">
        <v>45474</v>
      </c>
      <c r="J9" s="28">
        <v>46204</v>
      </c>
      <c r="K9" s="10" t="s">
        <v>28</v>
      </c>
      <c r="L9" s="10" t="s">
        <v>20</v>
      </c>
    </row>
    <row r="10" s="2" customFormat="1" ht="51" customHeight="1" spans="1:12">
      <c r="A10" s="10">
        <v>6</v>
      </c>
      <c r="B10" s="11" t="s">
        <v>30</v>
      </c>
      <c r="C10" s="12" t="s">
        <v>31</v>
      </c>
      <c r="D10" s="13" t="s">
        <v>16</v>
      </c>
      <c r="E10" s="14" t="s">
        <v>32</v>
      </c>
      <c r="F10" s="14" t="s">
        <v>33</v>
      </c>
      <c r="G10" s="14">
        <v>6.781437</v>
      </c>
      <c r="H10" s="15">
        <v>45240</v>
      </c>
      <c r="I10" s="29">
        <v>45422</v>
      </c>
      <c r="J10" s="29">
        <v>46152</v>
      </c>
      <c r="K10" s="10" t="s">
        <v>19</v>
      </c>
      <c r="L10" s="10" t="s">
        <v>20</v>
      </c>
    </row>
    <row r="11" s="2" customFormat="1" ht="62" customHeight="1" spans="1:12">
      <c r="A11" s="10">
        <v>7</v>
      </c>
      <c r="B11" s="11" t="s">
        <v>34</v>
      </c>
      <c r="C11" s="12" t="s">
        <v>35</v>
      </c>
      <c r="D11" s="13" t="s">
        <v>16</v>
      </c>
      <c r="E11" s="14" t="s">
        <v>34</v>
      </c>
      <c r="F11" s="14" t="s">
        <v>18</v>
      </c>
      <c r="G11" s="14">
        <v>5.466263</v>
      </c>
      <c r="H11" s="15">
        <v>45245</v>
      </c>
      <c r="I11" s="30">
        <v>45488</v>
      </c>
      <c r="J11" s="30">
        <v>46218</v>
      </c>
      <c r="K11" s="10" t="s">
        <v>19</v>
      </c>
      <c r="L11" s="10" t="s">
        <v>20</v>
      </c>
    </row>
    <row r="12" s="1" customFormat="1" ht="67" customHeight="1" spans="1:12">
      <c r="A12" s="10">
        <v>8</v>
      </c>
      <c r="B12" s="11" t="s">
        <v>36</v>
      </c>
      <c r="C12" s="18" t="s">
        <v>37</v>
      </c>
      <c r="D12" s="13" t="s">
        <v>16</v>
      </c>
      <c r="E12" s="19" t="s">
        <v>38</v>
      </c>
      <c r="F12" s="11" t="s">
        <v>18</v>
      </c>
      <c r="G12" s="11">
        <v>8.292605</v>
      </c>
      <c r="H12" s="20">
        <v>41841</v>
      </c>
      <c r="I12" s="31">
        <v>42206</v>
      </c>
      <c r="J12" s="31">
        <v>42937</v>
      </c>
      <c r="K12" s="10" t="s">
        <v>19</v>
      </c>
      <c r="L12" s="10" t="s">
        <v>20</v>
      </c>
    </row>
    <row r="13" s="2" customFormat="1" ht="62" customHeight="1" spans="1:12">
      <c r="A13" s="10">
        <v>9</v>
      </c>
      <c r="B13" s="14" t="s">
        <v>39</v>
      </c>
      <c r="C13" s="21" t="s">
        <v>40</v>
      </c>
      <c r="D13" s="22" t="s">
        <v>16</v>
      </c>
      <c r="E13" s="14" t="s">
        <v>39</v>
      </c>
      <c r="F13" s="14" t="s">
        <v>18</v>
      </c>
      <c r="G13" s="14">
        <v>11.646906</v>
      </c>
      <c r="H13" s="23">
        <v>45152</v>
      </c>
      <c r="I13" s="32">
        <v>45396</v>
      </c>
      <c r="J13" s="32">
        <v>46126</v>
      </c>
      <c r="K13" s="10" t="s">
        <v>28</v>
      </c>
      <c r="L13" s="10" t="s">
        <v>20</v>
      </c>
    </row>
    <row r="14" s="1" customFormat="1" ht="62" customHeight="1" spans="1:12">
      <c r="A14" s="10">
        <v>10</v>
      </c>
      <c r="B14" s="11" t="s">
        <v>41</v>
      </c>
      <c r="C14" s="18" t="s">
        <v>42</v>
      </c>
      <c r="D14" s="18" t="s">
        <v>16</v>
      </c>
      <c r="E14" s="19" t="s">
        <v>41</v>
      </c>
      <c r="F14" s="11" t="s">
        <v>18</v>
      </c>
      <c r="G14" s="11">
        <v>2.618875</v>
      </c>
      <c r="H14" s="20">
        <v>45280</v>
      </c>
      <c r="I14" s="31">
        <v>45524</v>
      </c>
      <c r="J14" s="31">
        <v>46254</v>
      </c>
      <c r="K14" s="10" t="s">
        <v>19</v>
      </c>
      <c r="L14" s="10" t="s">
        <v>20</v>
      </c>
    </row>
    <row r="15" s="1" customFormat="1" ht="62" customHeight="1" spans="1:12">
      <c r="A15" s="10">
        <v>11</v>
      </c>
      <c r="B15" s="11" t="s">
        <v>43</v>
      </c>
      <c r="C15" s="18" t="s">
        <v>42</v>
      </c>
      <c r="D15" s="18" t="s">
        <v>16</v>
      </c>
      <c r="E15" s="24" t="s">
        <v>43</v>
      </c>
      <c r="F15" s="11" t="s">
        <v>18</v>
      </c>
      <c r="G15" s="11">
        <v>4.609729</v>
      </c>
      <c r="H15" s="20">
        <v>45280</v>
      </c>
      <c r="I15" s="31">
        <v>45524</v>
      </c>
      <c r="J15" s="31">
        <v>46254</v>
      </c>
      <c r="K15" s="18" t="s">
        <v>28</v>
      </c>
      <c r="L15" s="10" t="s">
        <v>20</v>
      </c>
    </row>
    <row r="16" s="2" customFormat="1" ht="62" customHeight="1" spans="1:12">
      <c r="A16" s="10">
        <v>12</v>
      </c>
      <c r="B16" s="11" t="s">
        <v>44</v>
      </c>
      <c r="C16" s="18" t="s">
        <v>45</v>
      </c>
      <c r="D16" s="18" t="s">
        <v>46</v>
      </c>
      <c r="E16" s="19" t="s">
        <v>44</v>
      </c>
      <c r="F16" s="11" t="s">
        <v>18</v>
      </c>
      <c r="G16" s="11">
        <v>9.210746</v>
      </c>
      <c r="H16" s="20">
        <v>45288</v>
      </c>
      <c r="I16" s="31">
        <v>45532</v>
      </c>
      <c r="J16" s="31">
        <v>46262</v>
      </c>
      <c r="K16" s="10" t="s">
        <v>28</v>
      </c>
      <c r="L16" s="10" t="s">
        <v>20</v>
      </c>
    </row>
    <row r="17" s="2" customFormat="1" ht="62" customHeight="1" spans="1:12">
      <c r="A17" s="10">
        <v>13</v>
      </c>
      <c r="B17" s="11" t="s">
        <v>47</v>
      </c>
      <c r="C17" s="18" t="s">
        <v>48</v>
      </c>
      <c r="D17" s="18" t="s">
        <v>16</v>
      </c>
      <c r="E17" s="19" t="s">
        <v>47</v>
      </c>
      <c r="F17" s="11" t="s">
        <v>29</v>
      </c>
      <c r="G17" s="11">
        <v>3.303863</v>
      </c>
      <c r="H17" s="20">
        <v>45288</v>
      </c>
      <c r="I17" s="31">
        <v>45532</v>
      </c>
      <c r="J17" s="31">
        <v>46262</v>
      </c>
      <c r="K17" s="18" t="s">
        <v>28</v>
      </c>
      <c r="L17" s="10" t="s">
        <v>20</v>
      </c>
    </row>
    <row r="18" s="1" customFormat="1" ht="62" customHeight="1" spans="1:12">
      <c r="A18" s="10">
        <v>14</v>
      </c>
      <c r="B18" s="11" t="s">
        <v>49</v>
      </c>
      <c r="C18" s="12" t="s">
        <v>50</v>
      </c>
      <c r="D18" s="13" t="s">
        <v>46</v>
      </c>
      <c r="E18" s="14" t="s">
        <v>51</v>
      </c>
      <c r="F18" s="14" t="s">
        <v>52</v>
      </c>
      <c r="G18" s="14">
        <v>3.5379</v>
      </c>
      <c r="H18" s="15">
        <v>40824</v>
      </c>
      <c r="I18" s="30">
        <v>41234</v>
      </c>
      <c r="J18" s="30">
        <v>41599</v>
      </c>
      <c r="K18" s="10" t="s">
        <v>53</v>
      </c>
      <c r="L18" s="10" t="s">
        <v>20</v>
      </c>
    </row>
    <row r="19" s="1" customFormat="1" ht="62" customHeight="1" spans="1:12">
      <c r="A19" s="10">
        <v>15</v>
      </c>
      <c r="B19" s="10" t="s">
        <v>54</v>
      </c>
      <c r="C19" s="12" t="s">
        <v>55</v>
      </c>
      <c r="D19" s="13" t="s">
        <v>46</v>
      </c>
      <c r="E19" s="10" t="s">
        <v>51</v>
      </c>
      <c r="F19" s="10" t="s">
        <v>52</v>
      </c>
      <c r="G19" s="10">
        <v>0.5959</v>
      </c>
      <c r="H19" s="15">
        <v>40874</v>
      </c>
      <c r="I19" s="30">
        <v>41067</v>
      </c>
      <c r="J19" s="30">
        <v>41432</v>
      </c>
      <c r="K19" s="10" t="s">
        <v>19</v>
      </c>
      <c r="L19" s="10" t="s">
        <v>20</v>
      </c>
    </row>
    <row r="20" s="1" customFormat="1" ht="62" customHeight="1" spans="1:12">
      <c r="A20" s="10">
        <v>16</v>
      </c>
      <c r="B20" s="11" t="s">
        <v>56</v>
      </c>
      <c r="C20" s="12" t="s">
        <v>57</v>
      </c>
      <c r="D20" s="13" t="s">
        <v>46</v>
      </c>
      <c r="E20" s="14" t="s">
        <v>51</v>
      </c>
      <c r="F20" s="14" t="s">
        <v>52</v>
      </c>
      <c r="G20" s="14">
        <v>0.0245</v>
      </c>
      <c r="H20" s="15">
        <v>40893</v>
      </c>
      <c r="I20" s="28">
        <v>41259</v>
      </c>
      <c r="J20" s="28">
        <v>41624</v>
      </c>
      <c r="K20" s="10" t="s">
        <v>28</v>
      </c>
      <c r="L20" s="10" t="s">
        <v>20</v>
      </c>
    </row>
    <row r="21" s="1" customFormat="1" ht="62" customHeight="1" spans="1:12">
      <c r="A21" s="10">
        <v>17</v>
      </c>
      <c r="B21" s="11" t="s">
        <v>54</v>
      </c>
      <c r="C21" s="12" t="s">
        <v>55</v>
      </c>
      <c r="D21" s="13" t="s">
        <v>46</v>
      </c>
      <c r="E21" s="14" t="s">
        <v>57</v>
      </c>
      <c r="F21" s="14" t="s">
        <v>52</v>
      </c>
      <c r="G21" s="14">
        <v>0.0033</v>
      </c>
      <c r="H21" s="15">
        <v>40893</v>
      </c>
      <c r="I21" s="30">
        <v>41259</v>
      </c>
      <c r="J21" s="30">
        <v>41624</v>
      </c>
      <c r="K21" s="10" t="s">
        <v>19</v>
      </c>
      <c r="L21" s="10" t="s">
        <v>20</v>
      </c>
    </row>
    <row r="22" s="1" customFormat="1" ht="62" customHeight="1" spans="1:12">
      <c r="A22" s="10">
        <v>18</v>
      </c>
      <c r="B22" s="10" t="s">
        <v>58</v>
      </c>
      <c r="C22" s="12" t="s">
        <v>59</v>
      </c>
      <c r="D22" s="13" t="s">
        <v>46</v>
      </c>
      <c r="E22" s="14" t="s">
        <v>51</v>
      </c>
      <c r="F22" s="14" t="s">
        <v>52</v>
      </c>
      <c r="G22" s="14">
        <v>0.3834</v>
      </c>
      <c r="H22" s="15">
        <v>41473</v>
      </c>
      <c r="I22" s="30">
        <v>41838</v>
      </c>
      <c r="J22" s="30">
        <v>42569</v>
      </c>
      <c r="K22" s="10" t="s">
        <v>19</v>
      </c>
      <c r="L22" s="10" t="s">
        <v>20</v>
      </c>
    </row>
    <row r="23" s="1" customFormat="1" ht="62" customHeight="1" spans="1:12">
      <c r="A23" s="10">
        <v>19</v>
      </c>
      <c r="B23" s="11" t="s">
        <v>56</v>
      </c>
      <c r="C23" s="12" t="s">
        <v>60</v>
      </c>
      <c r="D23" s="13" t="s">
        <v>46</v>
      </c>
      <c r="E23" s="14" t="s">
        <v>61</v>
      </c>
      <c r="F23" s="14" t="s">
        <v>52</v>
      </c>
      <c r="G23" s="14">
        <v>1.8927</v>
      </c>
      <c r="H23" s="15">
        <v>40896</v>
      </c>
      <c r="I23" s="30">
        <v>41262</v>
      </c>
      <c r="J23" s="30">
        <v>41627</v>
      </c>
      <c r="K23" s="10" t="s">
        <v>19</v>
      </c>
      <c r="L23" s="10" t="s">
        <v>20</v>
      </c>
    </row>
    <row r="24" s="1" customFormat="1" ht="62" customHeight="1" spans="1:12">
      <c r="A24" s="10">
        <v>20</v>
      </c>
      <c r="B24" s="10" t="s">
        <v>58</v>
      </c>
      <c r="C24" s="12" t="s">
        <v>59</v>
      </c>
      <c r="D24" s="13" t="s">
        <v>46</v>
      </c>
      <c r="E24" s="14" t="s">
        <v>51</v>
      </c>
      <c r="F24" s="14" t="s">
        <v>52</v>
      </c>
      <c r="G24" s="14">
        <v>3.2606</v>
      </c>
      <c r="H24" s="15">
        <v>41473</v>
      </c>
      <c r="I24" s="30">
        <v>41838</v>
      </c>
      <c r="J24" s="30">
        <v>42569</v>
      </c>
      <c r="K24" s="10" t="s">
        <v>19</v>
      </c>
      <c r="L24" s="10" t="s">
        <v>20</v>
      </c>
    </row>
    <row r="25" s="1" customFormat="1" ht="62" customHeight="1" spans="1:12">
      <c r="A25" s="10">
        <v>21</v>
      </c>
      <c r="B25" s="10" t="s">
        <v>62</v>
      </c>
      <c r="C25" s="10" t="s">
        <v>63</v>
      </c>
      <c r="D25" s="13" t="s">
        <v>46</v>
      </c>
      <c r="E25" s="14" t="s">
        <v>51</v>
      </c>
      <c r="F25" s="14" t="s">
        <v>52</v>
      </c>
      <c r="G25" s="14">
        <v>3.0333</v>
      </c>
      <c r="H25" s="15">
        <v>41636</v>
      </c>
      <c r="I25" s="33">
        <v>41991</v>
      </c>
      <c r="J25" s="33">
        <v>42722</v>
      </c>
      <c r="K25" s="10" t="s">
        <v>19</v>
      </c>
      <c r="L25" s="10" t="s">
        <v>20</v>
      </c>
    </row>
    <row r="26" s="1" customFormat="1" ht="62" customHeight="1" spans="1:12">
      <c r="A26" s="10">
        <v>22</v>
      </c>
      <c r="B26" s="10" t="s">
        <v>64</v>
      </c>
      <c r="C26" s="12" t="s">
        <v>65</v>
      </c>
      <c r="D26" s="13" t="s">
        <v>46</v>
      </c>
      <c r="E26" s="14" t="s">
        <v>66</v>
      </c>
      <c r="F26" s="14" t="s">
        <v>52</v>
      </c>
      <c r="G26" s="14">
        <v>2.9476</v>
      </c>
      <c r="H26" s="15">
        <v>41835</v>
      </c>
      <c r="I26" s="30">
        <v>42200</v>
      </c>
      <c r="J26" s="30">
        <v>42931</v>
      </c>
      <c r="K26" s="10" t="s">
        <v>19</v>
      </c>
      <c r="L26" s="10" t="s">
        <v>20</v>
      </c>
    </row>
    <row r="27" s="1" customFormat="1" ht="62" customHeight="1" spans="1:12">
      <c r="A27" s="10">
        <v>23</v>
      </c>
      <c r="B27" s="10" t="s">
        <v>67</v>
      </c>
      <c r="C27" s="12" t="s">
        <v>55</v>
      </c>
      <c r="D27" s="13" t="s">
        <v>46</v>
      </c>
      <c r="E27" s="14" t="s">
        <v>68</v>
      </c>
      <c r="F27" s="14" t="s">
        <v>52</v>
      </c>
      <c r="G27" s="14">
        <v>0.0777</v>
      </c>
      <c r="H27" s="15">
        <v>40893</v>
      </c>
      <c r="I27" s="30">
        <v>41259</v>
      </c>
      <c r="J27" s="30">
        <v>41624</v>
      </c>
      <c r="K27" s="10" t="s">
        <v>19</v>
      </c>
      <c r="L27" s="10" t="s">
        <v>20</v>
      </c>
    </row>
    <row r="28" s="1" customFormat="1" ht="62" customHeight="1" spans="1:12">
      <c r="A28" s="10">
        <v>24</v>
      </c>
      <c r="B28" s="10" t="s">
        <v>67</v>
      </c>
      <c r="C28" s="12" t="s">
        <v>55</v>
      </c>
      <c r="D28" s="13" t="s">
        <v>46</v>
      </c>
      <c r="E28" s="14" t="s">
        <v>69</v>
      </c>
      <c r="F28" s="14" t="s">
        <v>52</v>
      </c>
      <c r="G28" s="14">
        <v>1.7054</v>
      </c>
      <c r="H28" s="15">
        <v>40893</v>
      </c>
      <c r="I28" s="30">
        <v>41259</v>
      </c>
      <c r="J28" s="30">
        <v>41624</v>
      </c>
      <c r="K28" s="10" t="s">
        <v>19</v>
      </c>
      <c r="L28" s="10" t="s">
        <v>20</v>
      </c>
    </row>
    <row r="29" s="1" customFormat="1" ht="62" customHeight="1" spans="1:12">
      <c r="A29" s="10">
        <v>25</v>
      </c>
      <c r="B29" s="10" t="s">
        <v>70</v>
      </c>
      <c r="C29" s="12" t="s">
        <v>71</v>
      </c>
      <c r="D29" s="17" t="s">
        <v>72</v>
      </c>
      <c r="E29" s="14" t="s">
        <v>73</v>
      </c>
      <c r="F29" s="14" t="s">
        <v>52</v>
      </c>
      <c r="G29" s="14">
        <v>0.6715</v>
      </c>
      <c r="H29" s="15">
        <v>41009</v>
      </c>
      <c r="I29" s="30">
        <v>41374</v>
      </c>
      <c r="J29" s="30">
        <v>41739</v>
      </c>
      <c r="K29" s="10" t="s">
        <v>19</v>
      </c>
      <c r="L29" s="10" t="s">
        <v>20</v>
      </c>
    </row>
    <row r="30" s="1" customFormat="1" ht="62" customHeight="1" spans="1:12">
      <c r="A30" s="10">
        <v>26</v>
      </c>
      <c r="B30" s="10" t="s">
        <v>74</v>
      </c>
      <c r="C30" s="12" t="s">
        <v>71</v>
      </c>
      <c r="D30" s="17" t="s">
        <v>72</v>
      </c>
      <c r="E30" s="14" t="s">
        <v>75</v>
      </c>
      <c r="F30" s="14" t="s">
        <v>52</v>
      </c>
      <c r="G30" s="14">
        <v>0.1727</v>
      </c>
      <c r="H30" s="15">
        <v>41241</v>
      </c>
      <c r="I30" s="30">
        <v>44759</v>
      </c>
      <c r="J30" s="30">
        <v>45490</v>
      </c>
      <c r="K30" s="10" t="s">
        <v>19</v>
      </c>
      <c r="L30" s="10" t="s">
        <v>20</v>
      </c>
    </row>
    <row r="31" s="1" customFormat="1" ht="62" customHeight="1" spans="1:12">
      <c r="A31" s="10">
        <v>27</v>
      </c>
      <c r="B31" s="11" t="s">
        <v>76</v>
      </c>
      <c r="C31" s="12" t="s">
        <v>77</v>
      </c>
      <c r="D31" s="13" t="s">
        <v>46</v>
      </c>
      <c r="E31" s="14" t="s">
        <v>78</v>
      </c>
      <c r="F31" s="14" t="s">
        <v>79</v>
      </c>
      <c r="G31" s="14">
        <v>5.5397</v>
      </c>
      <c r="H31" s="15">
        <v>41114</v>
      </c>
      <c r="I31" s="30">
        <v>41619</v>
      </c>
      <c r="J31" s="30">
        <v>41984</v>
      </c>
      <c r="K31" s="10" t="s">
        <v>28</v>
      </c>
      <c r="L31" s="10" t="s">
        <v>20</v>
      </c>
    </row>
    <row r="32" s="1" customFormat="1" ht="62" customHeight="1" spans="1:12">
      <c r="A32" s="10">
        <v>28</v>
      </c>
      <c r="B32" s="10" t="s">
        <v>80</v>
      </c>
      <c r="C32" s="12" t="s">
        <v>81</v>
      </c>
      <c r="D32" s="13" t="s">
        <v>46</v>
      </c>
      <c r="E32" s="14" t="s">
        <v>82</v>
      </c>
      <c r="F32" s="14" t="s">
        <v>52</v>
      </c>
      <c r="G32" s="14">
        <v>5.796</v>
      </c>
      <c r="H32" s="15">
        <v>41116</v>
      </c>
      <c r="I32" s="30">
        <v>41481</v>
      </c>
      <c r="J32" s="30">
        <v>41846</v>
      </c>
      <c r="K32" s="10" t="s">
        <v>28</v>
      </c>
      <c r="L32" s="10" t="s">
        <v>20</v>
      </c>
    </row>
    <row r="33" s="1" customFormat="1" ht="62" customHeight="1" spans="1:12">
      <c r="A33" s="10">
        <v>29</v>
      </c>
      <c r="B33" s="10" t="s">
        <v>83</v>
      </c>
      <c r="C33" s="12" t="s">
        <v>84</v>
      </c>
      <c r="D33" s="13" t="s">
        <v>46</v>
      </c>
      <c r="E33" s="14" t="s">
        <v>85</v>
      </c>
      <c r="F33" s="14" t="s">
        <v>79</v>
      </c>
      <c r="G33" s="14">
        <v>4.6758</v>
      </c>
      <c r="H33" s="15">
        <v>41193</v>
      </c>
      <c r="I33" s="30">
        <v>41703</v>
      </c>
      <c r="J33" s="30">
        <v>42434</v>
      </c>
      <c r="K33" s="10" t="s">
        <v>19</v>
      </c>
      <c r="L33" s="10" t="s">
        <v>20</v>
      </c>
    </row>
    <row r="34" s="1" customFormat="1" ht="62" customHeight="1" spans="1:12">
      <c r="A34" s="10">
        <v>30</v>
      </c>
      <c r="B34" s="11" t="s">
        <v>86</v>
      </c>
      <c r="C34" s="12" t="s">
        <v>57</v>
      </c>
      <c r="D34" s="13" t="s">
        <v>46</v>
      </c>
      <c r="E34" s="14" t="s">
        <v>87</v>
      </c>
      <c r="F34" s="14" t="s">
        <v>79</v>
      </c>
      <c r="G34" s="14">
        <v>13.3333</v>
      </c>
      <c r="H34" s="15">
        <v>41204</v>
      </c>
      <c r="I34" s="30">
        <v>43184</v>
      </c>
      <c r="J34" s="30">
        <v>43549</v>
      </c>
      <c r="K34" s="10" t="s">
        <v>53</v>
      </c>
      <c r="L34" s="10" t="s">
        <v>20</v>
      </c>
    </row>
    <row r="35" s="1" customFormat="1" ht="62" customHeight="1" spans="1:12">
      <c r="A35" s="10">
        <v>31</v>
      </c>
      <c r="B35" s="10" t="s">
        <v>88</v>
      </c>
      <c r="C35" s="12" t="s">
        <v>89</v>
      </c>
      <c r="D35" s="13" t="s">
        <v>16</v>
      </c>
      <c r="E35" s="14" t="s">
        <v>90</v>
      </c>
      <c r="F35" s="14" t="s">
        <v>52</v>
      </c>
      <c r="G35" s="14">
        <v>1.3225</v>
      </c>
      <c r="H35" s="15">
        <v>41232</v>
      </c>
      <c r="I35" s="30">
        <v>41324</v>
      </c>
      <c r="J35" s="30">
        <v>42054</v>
      </c>
      <c r="K35" s="10" t="s">
        <v>19</v>
      </c>
      <c r="L35" s="10" t="s">
        <v>20</v>
      </c>
    </row>
    <row r="36" s="1" customFormat="1" ht="62" customHeight="1" spans="1:12">
      <c r="A36" s="10">
        <v>32</v>
      </c>
      <c r="B36" s="10" t="s">
        <v>91</v>
      </c>
      <c r="C36" s="10" t="s">
        <v>92</v>
      </c>
      <c r="D36" s="13" t="s">
        <v>72</v>
      </c>
      <c r="E36" s="14" t="s">
        <v>93</v>
      </c>
      <c r="F36" s="14" t="s">
        <v>52</v>
      </c>
      <c r="G36" s="14">
        <v>11.012363</v>
      </c>
      <c r="H36" s="15">
        <v>41248.3896064815</v>
      </c>
      <c r="I36" s="15">
        <f>EDATE(H36,5)</f>
        <v>41399</v>
      </c>
      <c r="J36" s="15">
        <f>EDATE(I36,24)</f>
        <v>42129</v>
      </c>
      <c r="K36" s="10" t="s">
        <v>28</v>
      </c>
      <c r="L36" s="10" t="s">
        <v>20</v>
      </c>
    </row>
    <row r="37" s="1" customFormat="1" ht="62" customHeight="1" spans="1:12">
      <c r="A37" s="10">
        <v>33</v>
      </c>
      <c r="B37" s="11" t="s">
        <v>94</v>
      </c>
      <c r="C37" s="10" t="s">
        <v>95</v>
      </c>
      <c r="D37" s="13" t="s">
        <v>72</v>
      </c>
      <c r="E37" s="14" t="s">
        <v>94</v>
      </c>
      <c r="F37" s="14" t="s">
        <v>52</v>
      </c>
      <c r="G37" s="14">
        <v>5.722952</v>
      </c>
      <c r="H37" s="15">
        <v>41254.497025463</v>
      </c>
      <c r="I37" s="15">
        <f>EDATE(H37,5)</f>
        <v>41405</v>
      </c>
      <c r="J37" s="15">
        <f>EDATE(I37,24)</f>
        <v>42135</v>
      </c>
      <c r="K37" s="10" t="s">
        <v>28</v>
      </c>
      <c r="L37" s="10" t="s">
        <v>20</v>
      </c>
    </row>
    <row r="38" s="1" customFormat="1" ht="62" customHeight="1" spans="1:12">
      <c r="A38" s="10">
        <v>34</v>
      </c>
      <c r="B38" s="10" t="s">
        <v>96</v>
      </c>
      <c r="C38" s="12" t="s">
        <v>97</v>
      </c>
      <c r="D38" s="13" t="s">
        <v>46</v>
      </c>
      <c r="E38" s="14" t="s">
        <v>98</v>
      </c>
      <c r="F38" s="14" t="s">
        <v>79</v>
      </c>
      <c r="G38" s="14">
        <v>5.8162</v>
      </c>
      <c r="H38" s="15">
        <v>41279</v>
      </c>
      <c r="I38" s="30">
        <v>41644</v>
      </c>
      <c r="J38" s="30">
        <v>42009</v>
      </c>
      <c r="K38" s="10" t="s">
        <v>19</v>
      </c>
      <c r="L38" s="10" t="s">
        <v>20</v>
      </c>
    </row>
    <row r="39" s="1" customFormat="1" ht="62" customHeight="1" spans="1:12">
      <c r="A39" s="10">
        <v>35</v>
      </c>
      <c r="B39" s="11" t="s">
        <v>99</v>
      </c>
      <c r="C39" s="12" t="s">
        <v>100</v>
      </c>
      <c r="D39" s="13" t="s">
        <v>16</v>
      </c>
      <c r="E39" s="14" t="s">
        <v>101</v>
      </c>
      <c r="F39" s="14" t="s">
        <v>52</v>
      </c>
      <c r="G39" s="14">
        <v>1.0881</v>
      </c>
      <c r="H39" s="15">
        <v>41338</v>
      </c>
      <c r="I39" s="30">
        <v>41403</v>
      </c>
      <c r="J39" s="30">
        <v>41768</v>
      </c>
      <c r="K39" s="10" t="s">
        <v>28</v>
      </c>
      <c r="L39" s="10" t="s">
        <v>20</v>
      </c>
    </row>
    <row r="40" s="1" customFormat="1" ht="62" customHeight="1" spans="1:12">
      <c r="A40" s="10">
        <v>36</v>
      </c>
      <c r="B40" s="10" t="s">
        <v>102</v>
      </c>
      <c r="C40" s="12" t="s">
        <v>103</v>
      </c>
      <c r="D40" s="13" t="s">
        <v>46</v>
      </c>
      <c r="E40" s="14" t="s">
        <v>104</v>
      </c>
      <c r="F40" s="14" t="s">
        <v>79</v>
      </c>
      <c r="G40" s="14">
        <v>2.1358</v>
      </c>
      <c r="H40" s="15">
        <v>41403</v>
      </c>
      <c r="I40" s="30">
        <v>42060</v>
      </c>
      <c r="J40" s="30">
        <v>42791</v>
      </c>
      <c r="K40" s="10" t="s">
        <v>28</v>
      </c>
      <c r="L40" s="10" t="s">
        <v>20</v>
      </c>
    </row>
    <row r="41" s="1" customFormat="1" ht="62" customHeight="1" spans="1:12">
      <c r="A41" s="10">
        <v>37</v>
      </c>
      <c r="B41" s="10" t="s">
        <v>105</v>
      </c>
      <c r="C41" s="12" t="s">
        <v>106</v>
      </c>
      <c r="D41" s="13" t="s">
        <v>16</v>
      </c>
      <c r="E41" s="14" t="s">
        <v>107</v>
      </c>
      <c r="F41" s="14" t="s">
        <v>52</v>
      </c>
      <c r="G41" s="14">
        <v>4.5045</v>
      </c>
      <c r="H41" s="15">
        <v>41429</v>
      </c>
      <c r="I41" s="30">
        <v>41794</v>
      </c>
      <c r="J41" s="30">
        <v>42159</v>
      </c>
      <c r="K41" s="10" t="s">
        <v>28</v>
      </c>
      <c r="L41" s="10" t="s">
        <v>20</v>
      </c>
    </row>
    <row r="42" s="1" customFormat="1" ht="62" customHeight="1" spans="1:12">
      <c r="A42" s="10">
        <v>38</v>
      </c>
      <c r="B42" s="10" t="s">
        <v>108</v>
      </c>
      <c r="C42" s="12" t="s">
        <v>109</v>
      </c>
      <c r="D42" s="13" t="s">
        <v>72</v>
      </c>
      <c r="E42" s="14" t="s">
        <v>110</v>
      </c>
      <c r="F42" s="14" t="s">
        <v>52</v>
      </c>
      <c r="G42" s="14">
        <v>3.3159</v>
      </c>
      <c r="H42" s="15">
        <v>41534</v>
      </c>
      <c r="I42" s="30">
        <v>43111</v>
      </c>
      <c r="J42" s="30">
        <v>43841</v>
      </c>
      <c r="K42" s="10" t="s">
        <v>19</v>
      </c>
      <c r="L42" s="10" t="s">
        <v>20</v>
      </c>
    </row>
    <row r="43" s="1" customFormat="1" ht="62" customHeight="1" spans="1:12">
      <c r="A43" s="10">
        <v>39</v>
      </c>
      <c r="B43" s="10"/>
      <c r="C43" s="12" t="s">
        <v>111</v>
      </c>
      <c r="D43" s="13"/>
      <c r="E43" s="14" t="s">
        <v>110</v>
      </c>
      <c r="F43" s="14" t="s">
        <v>52</v>
      </c>
      <c r="G43" s="14">
        <v>6.6703</v>
      </c>
      <c r="H43" s="15">
        <v>41534</v>
      </c>
      <c r="I43" s="30">
        <v>43111</v>
      </c>
      <c r="J43" s="30">
        <v>43841</v>
      </c>
      <c r="K43" s="10" t="s">
        <v>19</v>
      </c>
      <c r="L43" s="10" t="s">
        <v>20</v>
      </c>
    </row>
    <row r="44" s="1" customFormat="1" ht="62" customHeight="1" spans="1:12">
      <c r="A44" s="10">
        <v>40</v>
      </c>
      <c r="B44" s="10" t="s">
        <v>112</v>
      </c>
      <c r="C44" s="12" t="s">
        <v>113</v>
      </c>
      <c r="D44" s="13" t="s">
        <v>72</v>
      </c>
      <c r="E44" s="14" t="s">
        <v>114</v>
      </c>
      <c r="F44" s="14" t="s">
        <v>52</v>
      </c>
      <c r="G44" s="14">
        <v>0.1431</v>
      </c>
      <c r="H44" s="15">
        <v>41535</v>
      </c>
      <c r="I44" s="30">
        <v>41715</v>
      </c>
      <c r="J44" s="30">
        <v>42446</v>
      </c>
      <c r="K44" s="10" t="s">
        <v>19</v>
      </c>
      <c r="L44" s="10" t="s">
        <v>20</v>
      </c>
    </row>
    <row r="45" s="1" customFormat="1" ht="62" customHeight="1" spans="1:12">
      <c r="A45" s="10">
        <v>41</v>
      </c>
      <c r="B45" s="10"/>
      <c r="C45" s="12"/>
      <c r="D45" s="13"/>
      <c r="E45" s="14" t="s">
        <v>114</v>
      </c>
      <c r="F45" s="14" t="s">
        <v>52</v>
      </c>
      <c r="G45" s="14">
        <v>0.9295</v>
      </c>
      <c r="H45" s="15">
        <v>41535</v>
      </c>
      <c r="I45" s="30"/>
      <c r="J45" s="30"/>
      <c r="K45" s="10" t="s">
        <v>19</v>
      </c>
      <c r="L45" s="10"/>
    </row>
    <row r="46" s="1" customFormat="1" ht="62" customHeight="1" spans="1:12">
      <c r="A46" s="10">
        <v>42</v>
      </c>
      <c r="B46" s="10"/>
      <c r="C46" s="12"/>
      <c r="D46" s="13"/>
      <c r="E46" s="14" t="s">
        <v>114</v>
      </c>
      <c r="F46" s="14" t="s">
        <v>52</v>
      </c>
      <c r="G46" s="14">
        <v>1.0084</v>
      </c>
      <c r="H46" s="15">
        <v>41535</v>
      </c>
      <c r="I46" s="30"/>
      <c r="J46" s="30"/>
      <c r="K46" s="10" t="s">
        <v>19</v>
      </c>
      <c r="L46" s="10"/>
    </row>
    <row r="47" s="1" customFormat="1" ht="62" customHeight="1" spans="1:12">
      <c r="A47" s="10">
        <v>43</v>
      </c>
      <c r="B47" s="10" t="s">
        <v>115</v>
      </c>
      <c r="C47" s="12" t="s">
        <v>116</v>
      </c>
      <c r="D47" s="13" t="s">
        <v>16</v>
      </c>
      <c r="E47" s="14" t="s">
        <v>117</v>
      </c>
      <c r="F47" s="14" t="s">
        <v>79</v>
      </c>
      <c r="G47" s="14">
        <v>3.6967</v>
      </c>
      <c r="H47" s="15">
        <v>41697</v>
      </c>
      <c r="I47" s="15">
        <v>41786</v>
      </c>
      <c r="J47" s="15">
        <v>42517</v>
      </c>
      <c r="K47" s="10" t="s">
        <v>19</v>
      </c>
      <c r="L47" s="10" t="s">
        <v>20</v>
      </c>
    </row>
    <row r="48" s="1" customFormat="1" ht="62" customHeight="1" spans="1:12">
      <c r="A48" s="10">
        <v>44</v>
      </c>
      <c r="B48" s="10" t="s">
        <v>118</v>
      </c>
      <c r="C48" s="10" t="s">
        <v>119</v>
      </c>
      <c r="D48" s="13" t="s">
        <v>16</v>
      </c>
      <c r="E48" s="14" t="s">
        <v>120</v>
      </c>
      <c r="F48" s="14" t="s">
        <v>121</v>
      </c>
      <c r="G48" s="14">
        <v>6.095705</v>
      </c>
      <c r="H48" s="15">
        <v>41864.4831712963</v>
      </c>
      <c r="I48" s="15">
        <f>EDATE(H48,3)</f>
        <v>41956</v>
      </c>
      <c r="J48" s="15">
        <f t="shared" ref="J48:J52" si="0">EDATE(I48,24)</f>
        <v>42687</v>
      </c>
      <c r="K48" s="10" t="s">
        <v>19</v>
      </c>
      <c r="L48" s="10" t="s">
        <v>20</v>
      </c>
    </row>
    <row r="49" s="1" customFormat="1" ht="62" customHeight="1" spans="1:12">
      <c r="A49" s="10">
        <v>45</v>
      </c>
      <c r="B49" s="10" t="s">
        <v>122</v>
      </c>
      <c r="C49" s="10" t="s">
        <v>123</v>
      </c>
      <c r="D49" s="13" t="s">
        <v>16</v>
      </c>
      <c r="E49" s="14" t="s">
        <v>124</v>
      </c>
      <c r="F49" s="14" t="s">
        <v>52</v>
      </c>
      <c r="G49" s="14">
        <v>0.179446</v>
      </c>
      <c r="H49" s="15">
        <v>41872.4839930556</v>
      </c>
      <c r="I49" s="15">
        <f t="shared" ref="I49:I52" si="1">EDATE(H49,5)</f>
        <v>42025</v>
      </c>
      <c r="J49" s="15">
        <f t="shared" si="0"/>
        <v>42756</v>
      </c>
      <c r="K49" s="10" t="s">
        <v>53</v>
      </c>
      <c r="L49" s="10" t="s">
        <v>20</v>
      </c>
    </row>
    <row r="50" s="1" customFormat="1" ht="62" customHeight="1" spans="1:12">
      <c r="A50" s="10">
        <v>46</v>
      </c>
      <c r="B50" s="10" t="s">
        <v>125</v>
      </c>
      <c r="C50" s="10" t="s">
        <v>126</v>
      </c>
      <c r="D50" s="13" t="s">
        <v>72</v>
      </c>
      <c r="E50" s="14" t="s">
        <v>127</v>
      </c>
      <c r="F50" s="14" t="s">
        <v>52</v>
      </c>
      <c r="G50" s="14">
        <v>9.27021</v>
      </c>
      <c r="H50" s="15">
        <v>41879.6135069444</v>
      </c>
      <c r="I50" s="15">
        <f t="shared" si="1"/>
        <v>42032</v>
      </c>
      <c r="J50" s="15">
        <f t="shared" si="0"/>
        <v>42763</v>
      </c>
      <c r="K50" s="10" t="s">
        <v>19</v>
      </c>
      <c r="L50" s="10" t="s">
        <v>20</v>
      </c>
    </row>
    <row r="51" s="1" customFormat="1" ht="62" customHeight="1" spans="1:12">
      <c r="A51" s="10">
        <v>47</v>
      </c>
      <c r="B51" s="10" t="s">
        <v>128</v>
      </c>
      <c r="C51" s="10" t="s">
        <v>129</v>
      </c>
      <c r="D51" s="13" t="s">
        <v>46</v>
      </c>
      <c r="E51" s="14" t="s">
        <v>130</v>
      </c>
      <c r="F51" s="14" t="s">
        <v>52</v>
      </c>
      <c r="G51" s="14">
        <v>5.168003</v>
      </c>
      <c r="H51" s="15">
        <v>42205</v>
      </c>
      <c r="I51" s="15">
        <f t="shared" si="1"/>
        <v>42358</v>
      </c>
      <c r="J51" s="15">
        <f t="shared" si="0"/>
        <v>43089</v>
      </c>
      <c r="K51" s="10" t="s">
        <v>28</v>
      </c>
      <c r="L51" s="10" t="s">
        <v>20</v>
      </c>
    </row>
    <row r="52" s="3" customFormat="1" ht="62" customHeight="1" spans="1:12">
      <c r="A52" s="10">
        <v>48</v>
      </c>
      <c r="B52" s="10" t="s">
        <v>131</v>
      </c>
      <c r="C52" s="10" t="s">
        <v>132</v>
      </c>
      <c r="D52" s="13" t="s">
        <v>46</v>
      </c>
      <c r="E52" s="14" t="s">
        <v>133</v>
      </c>
      <c r="F52" s="14" t="s">
        <v>52</v>
      </c>
      <c r="G52" s="14">
        <v>2.09089</v>
      </c>
      <c r="H52" s="15">
        <v>42205</v>
      </c>
      <c r="I52" s="15">
        <f t="shared" si="1"/>
        <v>42358</v>
      </c>
      <c r="J52" s="15">
        <f t="shared" si="0"/>
        <v>43089</v>
      </c>
      <c r="K52" s="10" t="s">
        <v>19</v>
      </c>
      <c r="L52" s="10" t="s">
        <v>20</v>
      </c>
    </row>
    <row r="53" s="1" customFormat="1" ht="62" customHeight="1" spans="1:12">
      <c r="A53" s="10">
        <v>49</v>
      </c>
      <c r="B53" s="10" t="s">
        <v>134</v>
      </c>
      <c r="C53" s="12" t="s">
        <v>135</v>
      </c>
      <c r="D53" s="13" t="s">
        <v>16</v>
      </c>
      <c r="E53" s="14" t="s">
        <v>136</v>
      </c>
      <c r="F53" s="14" t="s">
        <v>79</v>
      </c>
      <c r="G53" s="14">
        <v>1.5646</v>
      </c>
      <c r="H53" s="15">
        <v>42242</v>
      </c>
      <c r="I53" s="30">
        <v>42122</v>
      </c>
      <c r="J53" s="30">
        <v>42853</v>
      </c>
      <c r="K53" s="10" t="s">
        <v>19</v>
      </c>
      <c r="L53" s="10" t="s">
        <v>20</v>
      </c>
    </row>
    <row r="54" s="1" customFormat="1" ht="62" customHeight="1" spans="1:12">
      <c r="A54" s="10">
        <v>50</v>
      </c>
      <c r="B54" s="10" t="s">
        <v>137</v>
      </c>
      <c r="C54" s="10" t="s">
        <v>138</v>
      </c>
      <c r="D54" s="13" t="s">
        <v>16</v>
      </c>
      <c r="E54" s="14" t="s">
        <v>139</v>
      </c>
      <c r="F54" s="14" t="s">
        <v>52</v>
      </c>
      <c r="G54" s="14">
        <v>0.658677</v>
      </c>
      <c r="H54" s="15">
        <v>42317</v>
      </c>
      <c r="I54" s="15">
        <f t="shared" ref="I54:I59" si="2">EDATE(H54,5)</f>
        <v>42469</v>
      </c>
      <c r="J54" s="15">
        <f t="shared" ref="J54:J59" si="3">EDATE(I54,24)</f>
        <v>43199</v>
      </c>
      <c r="K54" s="10" t="s">
        <v>19</v>
      </c>
      <c r="L54" s="10" t="s">
        <v>20</v>
      </c>
    </row>
    <row r="55" s="1" customFormat="1" ht="62" customHeight="1" spans="1:12">
      <c r="A55" s="10">
        <v>51</v>
      </c>
      <c r="B55" s="10" t="s">
        <v>128</v>
      </c>
      <c r="C55" s="10" t="s">
        <v>129</v>
      </c>
      <c r="D55" s="13" t="s">
        <v>46</v>
      </c>
      <c r="E55" s="14" t="s">
        <v>140</v>
      </c>
      <c r="F55" s="14" t="s">
        <v>52</v>
      </c>
      <c r="G55" s="14">
        <v>2.478169</v>
      </c>
      <c r="H55" s="15">
        <v>42579</v>
      </c>
      <c r="I55" s="15">
        <f t="shared" si="2"/>
        <v>42732</v>
      </c>
      <c r="J55" s="15">
        <f t="shared" si="3"/>
        <v>43462</v>
      </c>
      <c r="K55" s="10" t="s">
        <v>19</v>
      </c>
      <c r="L55" s="10" t="s">
        <v>20</v>
      </c>
    </row>
    <row r="56" s="1" customFormat="1" ht="62" customHeight="1" spans="1:12">
      <c r="A56" s="10">
        <v>52</v>
      </c>
      <c r="B56" s="14" t="s">
        <v>141</v>
      </c>
      <c r="C56" s="10" t="s">
        <v>142</v>
      </c>
      <c r="D56" s="13" t="s">
        <v>26</v>
      </c>
      <c r="E56" s="14" t="s">
        <v>143</v>
      </c>
      <c r="F56" s="14" t="s">
        <v>121</v>
      </c>
      <c r="G56" s="14">
        <v>1.26353</v>
      </c>
      <c r="H56" s="15">
        <v>42584</v>
      </c>
      <c r="I56" s="15">
        <f t="shared" ref="I56:I58" si="4">EDATE(H56,3)</f>
        <v>42676</v>
      </c>
      <c r="J56" s="15">
        <f t="shared" si="3"/>
        <v>43406</v>
      </c>
      <c r="K56" s="10" t="s">
        <v>19</v>
      </c>
      <c r="L56" s="10" t="s">
        <v>20</v>
      </c>
    </row>
    <row r="57" s="1" customFormat="1" ht="62" customHeight="1" spans="1:12">
      <c r="A57" s="10">
        <v>53</v>
      </c>
      <c r="B57" s="10" t="s">
        <v>144</v>
      </c>
      <c r="C57" s="10" t="s">
        <v>145</v>
      </c>
      <c r="D57" s="13" t="s">
        <v>46</v>
      </c>
      <c r="E57" s="14" t="s">
        <v>146</v>
      </c>
      <c r="F57" s="14" t="s">
        <v>79</v>
      </c>
      <c r="G57" s="14">
        <v>13.868763</v>
      </c>
      <c r="H57" s="15">
        <v>42584</v>
      </c>
      <c r="I57" s="15">
        <f t="shared" si="4"/>
        <v>42676</v>
      </c>
      <c r="J57" s="15">
        <f t="shared" si="3"/>
        <v>43406</v>
      </c>
      <c r="K57" s="10" t="s">
        <v>19</v>
      </c>
      <c r="L57" s="10" t="s">
        <v>20</v>
      </c>
    </row>
    <row r="58" s="1" customFormat="1" ht="62" customHeight="1" spans="1:12">
      <c r="A58" s="10">
        <v>54</v>
      </c>
      <c r="B58" s="10" t="s">
        <v>147</v>
      </c>
      <c r="C58" s="10" t="s">
        <v>148</v>
      </c>
      <c r="D58" s="13" t="s">
        <v>16</v>
      </c>
      <c r="E58" s="14" t="s">
        <v>149</v>
      </c>
      <c r="F58" s="14" t="s">
        <v>79</v>
      </c>
      <c r="G58" s="14">
        <v>3.965554</v>
      </c>
      <c r="H58" s="15">
        <v>42631</v>
      </c>
      <c r="I58" s="15">
        <f t="shared" si="4"/>
        <v>42722</v>
      </c>
      <c r="J58" s="15">
        <f t="shared" si="3"/>
        <v>43452</v>
      </c>
      <c r="K58" s="10" t="s">
        <v>19</v>
      </c>
      <c r="L58" s="10" t="s">
        <v>20</v>
      </c>
    </row>
    <row r="59" s="1" customFormat="1" ht="64" customHeight="1" spans="1:12">
      <c r="A59" s="10">
        <v>55</v>
      </c>
      <c r="B59" s="14" t="s">
        <v>150</v>
      </c>
      <c r="C59" s="10" t="s">
        <v>151</v>
      </c>
      <c r="D59" s="13" t="s">
        <v>26</v>
      </c>
      <c r="E59" s="14" t="s">
        <v>150</v>
      </c>
      <c r="F59" s="14" t="s">
        <v>52</v>
      </c>
      <c r="G59" s="14">
        <v>4.511369</v>
      </c>
      <c r="H59" s="15">
        <v>42706</v>
      </c>
      <c r="I59" s="15">
        <f t="shared" si="2"/>
        <v>42857</v>
      </c>
      <c r="J59" s="15">
        <f t="shared" si="3"/>
        <v>43587</v>
      </c>
      <c r="K59" s="10" t="s">
        <v>19</v>
      </c>
      <c r="L59" s="10" t="s">
        <v>20</v>
      </c>
    </row>
    <row r="60" s="1" customFormat="1" ht="64" customHeight="1" spans="1:12">
      <c r="A60" s="10">
        <v>56</v>
      </c>
      <c r="B60" s="10" t="s">
        <v>152</v>
      </c>
      <c r="C60" s="12" t="s">
        <v>153</v>
      </c>
      <c r="D60" s="13" t="s">
        <v>16</v>
      </c>
      <c r="E60" s="14" t="s">
        <v>154</v>
      </c>
      <c r="F60" s="14" t="s">
        <v>52</v>
      </c>
      <c r="G60" s="14">
        <v>2.6866</v>
      </c>
      <c r="H60" s="15">
        <v>42718</v>
      </c>
      <c r="I60" s="30">
        <v>43083</v>
      </c>
      <c r="J60" s="30">
        <v>43448</v>
      </c>
      <c r="K60" s="10" t="s">
        <v>53</v>
      </c>
      <c r="L60" s="10" t="s">
        <v>20</v>
      </c>
    </row>
    <row r="61" s="1" customFormat="1" ht="64" customHeight="1" spans="1:12">
      <c r="A61" s="10">
        <v>57</v>
      </c>
      <c r="B61" s="14" t="s">
        <v>155</v>
      </c>
      <c r="C61" s="10" t="s">
        <v>156</v>
      </c>
      <c r="D61" s="13" t="s">
        <v>16</v>
      </c>
      <c r="E61" s="14" t="s">
        <v>157</v>
      </c>
      <c r="F61" s="14" t="s">
        <v>52</v>
      </c>
      <c r="G61" s="14">
        <v>4.508368</v>
      </c>
      <c r="H61" s="15">
        <v>42734</v>
      </c>
      <c r="I61" s="15">
        <f t="shared" ref="I61:I63" si="5">EDATE(H61,3)</f>
        <v>42824</v>
      </c>
      <c r="J61" s="15">
        <f t="shared" ref="J61:J63" si="6">EDATE(I61,24)</f>
        <v>43554</v>
      </c>
      <c r="K61" s="10" t="s">
        <v>53</v>
      </c>
      <c r="L61" s="10" t="s">
        <v>20</v>
      </c>
    </row>
    <row r="62" s="1" customFormat="1" ht="64" customHeight="1" spans="1:12">
      <c r="A62" s="10">
        <v>58</v>
      </c>
      <c r="B62" s="10" t="s">
        <v>158</v>
      </c>
      <c r="C62" s="10" t="s">
        <v>159</v>
      </c>
      <c r="D62" s="13" t="s">
        <v>16</v>
      </c>
      <c r="E62" s="14" t="s">
        <v>160</v>
      </c>
      <c r="F62" s="14" t="s">
        <v>52</v>
      </c>
      <c r="G62" s="14">
        <v>1.218112</v>
      </c>
      <c r="H62" s="15">
        <v>42774</v>
      </c>
      <c r="I62" s="15">
        <f t="shared" si="5"/>
        <v>42863</v>
      </c>
      <c r="J62" s="15">
        <f t="shared" si="6"/>
        <v>43593</v>
      </c>
      <c r="K62" s="10" t="s">
        <v>19</v>
      </c>
      <c r="L62" s="10" t="s">
        <v>20</v>
      </c>
    </row>
    <row r="63" s="1" customFormat="1" ht="64" customHeight="1" spans="1:12">
      <c r="A63" s="10">
        <v>59</v>
      </c>
      <c r="B63" s="10" t="s">
        <v>161</v>
      </c>
      <c r="C63" s="10" t="s">
        <v>162</v>
      </c>
      <c r="D63" s="13" t="s">
        <v>16</v>
      </c>
      <c r="E63" s="14" t="s">
        <v>163</v>
      </c>
      <c r="F63" s="14" t="s">
        <v>79</v>
      </c>
      <c r="G63" s="14">
        <v>1.62453</v>
      </c>
      <c r="H63" s="15">
        <v>42879</v>
      </c>
      <c r="I63" s="15">
        <f t="shared" si="5"/>
        <v>42971</v>
      </c>
      <c r="J63" s="15">
        <f t="shared" si="6"/>
        <v>43701</v>
      </c>
      <c r="K63" s="10" t="s">
        <v>19</v>
      </c>
      <c r="L63" s="10" t="s">
        <v>20</v>
      </c>
    </row>
    <row r="64" s="1" customFormat="1" ht="64" customHeight="1" spans="1:12">
      <c r="A64" s="10">
        <v>60</v>
      </c>
      <c r="B64" s="10" t="s">
        <v>164</v>
      </c>
      <c r="C64" s="12" t="s">
        <v>165</v>
      </c>
      <c r="D64" s="13" t="s">
        <v>16</v>
      </c>
      <c r="E64" s="14" t="s">
        <v>166</v>
      </c>
      <c r="F64" s="14" t="s">
        <v>79</v>
      </c>
      <c r="G64" s="14">
        <v>1.8929</v>
      </c>
      <c r="H64" s="15">
        <v>42937</v>
      </c>
      <c r="I64" s="30">
        <v>43720</v>
      </c>
      <c r="J64" s="30">
        <v>44451</v>
      </c>
      <c r="K64" s="10" t="s">
        <v>19</v>
      </c>
      <c r="L64" s="10" t="s">
        <v>20</v>
      </c>
    </row>
    <row r="65" s="1" customFormat="1" ht="64" customHeight="1" spans="1:12">
      <c r="A65" s="10">
        <v>61</v>
      </c>
      <c r="B65" s="10" t="s">
        <v>167</v>
      </c>
      <c r="C65" s="10" t="s">
        <v>168</v>
      </c>
      <c r="D65" s="13" t="s">
        <v>72</v>
      </c>
      <c r="E65" s="14" t="s">
        <v>169</v>
      </c>
      <c r="F65" s="14" t="s">
        <v>79</v>
      </c>
      <c r="G65" s="14">
        <v>0.247409</v>
      </c>
      <c r="H65" s="15">
        <v>42979</v>
      </c>
      <c r="I65" s="15">
        <f t="shared" ref="I65:I67" si="7">EDATE(H65,5)</f>
        <v>43132</v>
      </c>
      <c r="J65" s="15">
        <f t="shared" ref="J65:J68" si="8">EDATE(I65,24)</f>
        <v>43862</v>
      </c>
      <c r="K65" s="10" t="s">
        <v>28</v>
      </c>
      <c r="L65" s="10" t="s">
        <v>20</v>
      </c>
    </row>
    <row r="66" s="1" customFormat="1" ht="64" customHeight="1" spans="1:12">
      <c r="A66" s="10">
        <v>62</v>
      </c>
      <c r="B66" s="10" t="s">
        <v>170</v>
      </c>
      <c r="C66" s="10" t="s">
        <v>171</v>
      </c>
      <c r="D66" s="13" t="s">
        <v>16</v>
      </c>
      <c r="E66" s="14" t="s">
        <v>172</v>
      </c>
      <c r="F66" s="14" t="s">
        <v>52</v>
      </c>
      <c r="G66" s="14">
        <v>0.012606</v>
      </c>
      <c r="H66" s="15">
        <v>43036</v>
      </c>
      <c r="I66" s="15">
        <f t="shared" si="7"/>
        <v>43187</v>
      </c>
      <c r="J66" s="15">
        <f t="shared" si="8"/>
        <v>43918</v>
      </c>
      <c r="K66" s="10" t="s">
        <v>19</v>
      </c>
      <c r="L66" s="10" t="s">
        <v>20</v>
      </c>
    </row>
    <row r="67" s="1" customFormat="1" ht="64" customHeight="1" spans="1:12">
      <c r="A67" s="10">
        <v>63</v>
      </c>
      <c r="B67" s="10" t="s">
        <v>173</v>
      </c>
      <c r="C67" s="10" t="s">
        <v>174</v>
      </c>
      <c r="D67" s="12" t="s">
        <v>46</v>
      </c>
      <c r="E67" s="14" t="s">
        <v>175</v>
      </c>
      <c r="F67" s="14" t="s">
        <v>52</v>
      </c>
      <c r="G67" s="14">
        <v>2.674794</v>
      </c>
      <c r="H67" s="15">
        <v>43038</v>
      </c>
      <c r="I67" s="15">
        <f t="shared" si="7"/>
        <v>43189</v>
      </c>
      <c r="J67" s="15">
        <f t="shared" si="8"/>
        <v>43920</v>
      </c>
      <c r="K67" s="10" t="s">
        <v>28</v>
      </c>
      <c r="L67" s="10" t="s">
        <v>20</v>
      </c>
    </row>
    <row r="68" s="1" customFormat="1" ht="64" customHeight="1" spans="1:12">
      <c r="A68" s="10">
        <v>64</v>
      </c>
      <c r="B68" s="10" t="s">
        <v>176</v>
      </c>
      <c r="C68" s="10" t="s">
        <v>177</v>
      </c>
      <c r="D68" s="12" t="s">
        <v>16</v>
      </c>
      <c r="E68" s="14" t="s">
        <v>178</v>
      </c>
      <c r="F68" s="14" t="s">
        <v>52</v>
      </c>
      <c r="G68" s="14">
        <v>1.231769</v>
      </c>
      <c r="H68" s="15">
        <v>43081</v>
      </c>
      <c r="I68" s="15">
        <f>EDATE(H68,3)</f>
        <v>43171</v>
      </c>
      <c r="J68" s="15">
        <f t="shared" si="8"/>
        <v>43902</v>
      </c>
      <c r="K68" s="10" t="s">
        <v>28</v>
      </c>
      <c r="L68" s="10" t="s">
        <v>20</v>
      </c>
    </row>
    <row r="69" s="1" customFormat="1" ht="64" customHeight="1" spans="1:12">
      <c r="A69" s="10">
        <v>65</v>
      </c>
      <c r="B69" s="10" t="s">
        <v>179</v>
      </c>
      <c r="C69" s="12" t="s">
        <v>180</v>
      </c>
      <c r="D69" s="12" t="s">
        <v>72</v>
      </c>
      <c r="E69" s="14" t="s">
        <v>181</v>
      </c>
      <c r="F69" s="14" t="s">
        <v>52</v>
      </c>
      <c r="G69" s="14">
        <v>1.176</v>
      </c>
      <c r="H69" s="15">
        <v>43175</v>
      </c>
      <c r="I69" s="30">
        <v>44743</v>
      </c>
      <c r="J69" s="30">
        <v>45474</v>
      </c>
      <c r="K69" s="10" t="s">
        <v>53</v>
      </c>
      <c r="L69" s="10" t="s">
        <v>20</v>
      </c>
    </row>
    <row r="70" s="1" customFormat="1" ht="64" customHeight="1" spans="1:12">
      <c r="A70" s="10">
        <v>66</v>
      </c>
      <c r="B70" s="10" t="s">
        <v>182</v>
      </c>
      <c r="C70" s="12" t="s">
        <v>183</v>
      </c>
      <c r="D70" s="12" t="s">
        <v>46</v>
      </c>
      <c r="E70" s="14" t="s">
        <v>184</v>
      </c>
      <c r="F70" s="14" t="s">
        <v>52</v>
      </c>
      <c r="G70" s="14">
        <v>3.6943</v>
      </c>
      <c r="H70" s="15">
        <v>43235</v>
      </c>
      <c r="I70" s="30">
        <v>43784</v>
      </c>
      <c r="J70" s="30">
        <v>44515</v>
      </c>
      <c r="K70" s="10" t="s">
        <v>19</v>
      </c>
      <c r="L70" s="10" t="s">
        <v>20</v>
      </c>
    </row>
    <row r="71" s="1" customFormat="1" ht="64" customHeight="1" spans="1:12">
      <c r="A71" s="10">
        <v>67</v>
      </c>
      <c r="B71" s="10" t="s">
        <v>185</v>
      </c>
      <c r="C71" s="10" t="s">
        <v>186</v>
      </c>
      <c r="D71" s="12" t="s">
        <v>16</v>
      </c>
      <c r="E71" s="14" t="s">
        <v>187</v>
      </c>
      <c r="F71" s="14" t="s">
        <v>79</v>
      </c>
      <c r="G71" s="14">
        <v>1.042371</v>
      </c>
      <c r="H71" s="15">
        <v>43342</v>
      </c>
      <c r="I71" s="15">
        <f t="shared" ref="I71:I82" si="9">EDATE(H71,3)</f>
        <v>43434</v>
      </c>
      <c r="J71" s="15">
        <f t="shared" ref="J71:J95" si="10">EDATE(I71,24)</f>
        <v>44165</v>
      </c>
      <c r="K71" s="10" t="s">
        <v>188</v>
      </c>
      <c r="L71" s="10" t="s">
        <v>189</v>
      </c>
    </row>
    <row r="72" s="1" customFormat="1" ht="64" customHeight="1" spans="1:12">
      <c r="A72" s="10">
        <v>68</v>
      </c>
      <c r="B72" s="10" t="s">
        <v>190</v>
      </c>
      <c r="C72" s="12" t="s">
        <v>191</v>
      </c>
      <c r="D72" s="12" t="s">
        <v>46</v>
      </c>
      <c r="E72" s="14" t="s">
        <v>192</v>
      </c>
      <c r="F72" s="14" t="s">
        <v>79</v>
      </c>
      <c r="G72" s="14">
        <v>7.039</v>
      </c>
      <c r="H72" s="15">
        <v>43433</v>
      </c>
      <c r="I72" s="30">
        <v>43427</v>
      </c>
      <c r="J72" s="30">
        <v>44158</v>
      </c>
      <c r="K72" s="10" t="s">
        <v>19</v>
      </c>
      <c r="L72" s="10" t="s">
        <v>20</v>
      </c>
    </row>
    <row r="73" s="1" customFormat="1" ht="64" customHeight="1" spans="1:12">
      <c r="A73" s="10">
        <v>69</v>
      </c>
      <c r="B73" s="10" t="s">
        <v>193</v>
      </c>
      <c r="C73" s="10" t="s">
        <v>194</v>
      </c>
      <c r="D73" s="12" t="s">
        <v>16</v>
      </c>
      <c r="E73" s="14" t="s">
        <v>195</v>
      </c>
      <c r="F73" s="14" t="s">
        <v>18</v>
      </c>
      <c r="G73" s="14">
        <v>0.096569</v>
      </c>
      <c r="H73" s="15">
        <v>43476</v>
      </c>
      <c r="I73" s="15">
        <f>EDATE(H73,5)</f>
        <v>43627</v>
      </c>
      <c r="J73" s="15">
        <f t="shared" si="10"/>
        <v>44358</v>
      </c>
      <c r="K73" s="10" t="s">
        <v>19</v>
      </c>
      <c r="L73" s="10" t="s">
        <v>20</v>
      </c>
    </row>
    <row r="74" s="1" customFormat="1" ht="64" customHeight="1" spans="1:12">
      <c r="A74" s="10">
        <v>70</v>
      </c>
      <c r="B74" s="10" t="s">
        <v>196</v>
      </c>
      <c r="C74" s="10" t="s">
        <v>197</v>
      </c>
      <c r="D74" s="12" t="s">
        <v>16</v>
      </c>
      <c r="E74" s="14" t="s">
        <v>198</v>
      </c>
      <c r="F74" s="14" t="s">
        <v>33</v>
      </c>
      <c r="G74" s="14">
        <v>0.025713</v>
      </c>
      <c r="H74" s="15">
        <v>43489</v>
      </c>
      <c r="I74" s="15">
        <f t="shared" si="9"/>
        <v>43579</v>
      </c>
      <c r="J74" s="15">
        <f t="shared" si="10"/>
        <v>44310</v>
      </c>
      <c r="K74" s="10" t="s">
        <v>19</v>
      </c>
      <c r="L74" s="10" t="s">
        <v>20</v>
      </c>
    </row>
    <row r="75" s="1" customFormat="1" ht="64" customHeight="1" spans="1:12">
      <c r="A75" s="10">
        <v>71</v>
      </c>
      <c r="B75" s="10" t="s">
        <v>199</v>
      </c>
      <c r="C75" s="10" t="s">
        <v>145</v>
      </c>
      <c r="D75" s="12" t="s">
        <v>16</v>
      </c>
      <c r="E75" s="14" t="s">
        <v>200</v>
      </c>
      <c r="F75" s="14" t="s">
        <v>201</v>
      </c>
      <c r="G75" s="14">
        <v>0.198269</v>
      </c>
      <c r="H75" s="15">
        <v>43629</v>
      </c>
      <c r="I75" s="15">
        <f t="shared" si="9"/>
        <v>43721</v>
      </c>
      <c r="J75" s="15">
        <f t="shared" si="10"/>
        <v>44452</v>
      </c>
      <c r="K75" s="10" t="s">
        <v>19</v>
      </c>
      <c r="L75" s="10" t="s">
        <v>20</v>
      </c>
    </row>
    <row r="76" s="1" customFormat="1" ht="64" customHeight="1" spans="1:12">
      <c r="A76" s="10">
        <v>72</v>
      </c>
      <c r="B76" s="10" t="s">
        <v>202</v>
      </c>
      <c r="C76" s="10" t="s">
        <v>31</v>
      </c>
      <c r="D76" s="12" t="s">
        <v>72</v>
      </c>
      <c r="E76" s="14" t="s">
        <v>203</v>
      </c>
      <c r="F76" s="14" t="s">
        <v>33</v>
      </c>
      <c r="G76" s="14">
        <v>8.371378</v>
      </c>
      <c r="H76" s="15">
        <v>43705</v>
      </c>
      <c r="I76" s="15">
        <f t="shared" si="9"/>
        <v>43797</v>
      </c>
      <c r="J76" s="15">
        <f t="shared" si="10"/>
        <v>44528</v>
      </c>
      <c r="K76" s="10" t="s">
        <v>19</v>
      </c>
      <c r="L76" s="10" t="s">
        <v>20</v>
      </c>
    </row>
    <row r="77" s="1" customFormat="1" ht="64" customHeight="1" spans="1:12">
      <c r="A77" s="10">
        <v>73</v>
      </c>
      <c r="B77" s="10" t="s">
        <v>204</v>
      </c>
      <c r="C77" s="10" t="s">
        <v>31</v>
      </c>
      <c r="D77" s="12" t="s">
        <v>16</v>
      </c>
      <c r="E77" s="14" t="s">
        <v>205</v>
      </c>
      <c r="F77" s="14" t="s">
        <v>33</v>
      </c>
      <c r="G77" s="14">
        <v>1.984794</v>
      </c>
      <c r="H77" s="15">
        <v>43746</v>
      </c>
      <c r="I77" s="15">
        <f t="shared" si="9"/>
        <v>43838</v>
      </c>
      <c r="J77" s="15">
        <f t="shared" si="10"/>
        <v>44569</v>
      </c>
      <c r="K77" s="10" t="s">
        <v>19</v>
      </c>
      <c r="L77" s="10" t="s">
        <v>20</v>
      </c>
    </row>
    <row r="78" s="1" customFormat="1" ht="64" customHeight="1" spans="1:12">
      <c r="A78" s="10">
        <v>74</v>
      </c>
      <c r="B78" s="10" t="s">
        <v>206</v>
      </c>
      <c r="C78" s="10" t="s">
        <v>31</v>
      </c>
      <c r="D78" s="12" t="s">
        <v>16</v>
      </c>
      <c r="E78" s="14" t="s">
        <v>207</v>
      </c>
      <c r="F78" s="14" t="s">
        <v>33</v>
      </c>
      <c r="G78" s="14">
        <v>10.422105</v>
      </c>
      <c r="H78" s="15">
        <v>43746</v>
      </c>
      <c r="I78" s="15">
        <f t="shared" si="9"/>
        <v>43838</v>
      </c>
      <c r="J78" s="15">
        <f t="shared" si="10"/>
        <v>44569</v>
      </c>
      <c r="K78" s="10" t="s">
        <v>19</v>
      </c>
      <c r="L78" s="10" t="s">
        <v>20</v>
      </c>
    </row>
    <row r="79" s="1" customFormat="1" ht="64" customHeight="1" spans="1:12">
      <c r="A79" s="10">
        <v>75</v>
      </c>
      <c r="B79" s="10" t="s">
        <v>208</v>
      </c>
      <c r="C79" s="10" t="s">
        <v>209</v>
      </c>
      <c r="D79" s="12" t="s">
        <v>26</v>
      </c>
      <c r="E79" s="14" t="s">
        <v>210</v>
      </c>
      <c r="F79" s="14" t="s">
        <v>33</v>
      </c>
      <c r="G79" s="14">
        <v>0.815211</v>
      </c>
      <c r="H79" s="15">
        <v>43829</v>
      </c>
      <c r="I79" s="15">
        <f t="shared" si="9"/>
        <v>43920</v>
      </c>
      <c r="J79" s="15">
        <f t="shared" si="10"/>
        <v>44650</v>
      </c>
      <c r="K79" s="10" t="s">
        <v>19</v>
      </c>
      <c r="L79" s="10" t="s">
        <v>20</v>
      </c>
    </row>
    <row r="80" s="1" customFormat="1" ht="64" customHeight="1" spans="1:12">
      <c r="A80" s="10">
        <v>76</v>
      </c>
      <c r="B80" s="10" t="s">
        <v>211</v>
      </c>
      <c r="C80" s="10" t="s">
        <v>145</v>
      </c>
      <c r="D80" s="12" t="s">
        <v>46</v>
      </c>
      <c r="E80" s="14" t="s">
        <v>212</v>
      </c>
      <c r="F80" s="14" t="s">
        <v>33</v>
      </c>
      <c r="G80" s="14">
        <v>16.655963</v>
      </c>
      <c r="H80" s="15">
        <v>43916</v>
      </c>
      <c r="I80" s="15">
        <f t="shared" si="9"/>
        <v>44008</v>
      </c>
      <c r="J80" s="15">
        <f t="shared" si="10"/>
        <v>44738</v>
      </c>
      <c r="K80" s="10" t="s">
        <v>19</v>
      </c>
      <c r="L80" s="10" t="s">
        <v>20</v>
      </c>
    </row>
    <row r="81" s="1" customFormat="1" ht="64" customHeight="1" spans="1:12">
      <c r="A81" s="10">
        <v>77</v>
      </c>
      <c r="B81" s="10" t="s">
        <v>213</v>
      </c>
      <c r="C81" s="10" t="s">
        <v>214</v>
      </c>
      <c r="D81" s="12" t="s">
        <v>46</v>
      </c>
      <c r="E81" s="14" t="s">
        <v>215</v>
      </c>
      <c r="F81" s="14" t="s">
        <v>201</v>
      </c>
      <c r="G81" s="14">
        <v>1.520764</v>
      </c>
      <c r="H81" s="15">
        <v>43969</v>
      </c>
      <c r="I81" s="15">
        <f t="shared" si="9"/>
        <v>44061</v>
      </c>
      <c r="J81" s="15">
        <f t="shared" si="10"/>
        <v>44791</v>
      </c>
      <c r="K81" s="10" t="s">
        <v>28</v>
      </c>
      <c r="L81" s="10" t="s">
        <v>20</v>
      </c>
    </row>
    <row r="82" s="1" customFormat="1" ht="64" customHeight="1" spans="1:12">
      <c r="A82" s="10">
        <v>78</v>
      </c>
      <c r="B82" s="10" t="s">
        <v>216</v>
      </c>
      <c r="C82" s="10" t="s">
        <v>217</v>
      </c>
      <c r="D82" s="12" t="s">
        <v>72</v>
      </c>
      <c r="E82" s="14" t="s">
        <v>218</v>
      </c>
      <c r="F82" s="14" t="s">
        <v>33</v>
      </c>
      <c r="G82" s="14">
        <v>1.837029</v>
      </c>
      <c r="H82" s="15">
        <v>44061</v>
      </c>
      <c r="I82" s="15">
        <f t="shared" si="9"/>
        <v>44153</v>
      </c>
      <c r="J82" s="15">
        <f t="shared" si="10"/>
        <v>44883</v>
      </c>
      <c r="K82" s="10" t="s">
        <v>19</v>
      </c>
      <c r="L82" s="10" t="s">
        <v>20</v>
      </c>
    </row>
    <row r="83" s="1" customFormat="1" ht="64" customHeight="1" spans="1:12">
      <c r="A83" s="10">
        <v>79</v>
      </c>
      <c r="B83" s="10" t="s">
        <v>219</v>
      </c>
      <c r="C83" s="10" t="s">
        <v>220</v>
      </c>
      <c r="D83" s="12" t="s">
        <v>46</v>
      </c>
      <c r="E83" s="14" t="s">
        <v>221</v>
      </c>
      <c r="F83" s="14" t="s">
        <v>29</v>
      </c>
      <c r="G83" s="14">
        <v>0.40346</v>
      </c>
      <c r="H83" s="15">
        <v>44314</v>
      </c>
      <c r="I83" s="15">
        <f t="shared" ref="I83:I86" si="11">EDATE(H83,5)</f>
        <v>44467</v>
      </c>
      <c r="J83" s="15">
        <f t="shared" si="10"/>
        <v>45197</v>
      </c>
      <c r="K83" s="10" t="s">
        <v>19</v>
      </c>
      <c r="L83" s="10" t="s">
        <v>20</v>
      </c>
    </row>
    <row r="84" s="2" customFormat="1" ht="64" customHeight="1" spans="1:12">
      <c r="A84" s="10">
        <v>80</v>
      </c>
      <c r="B84" s="10" t="s">
        <v>222</v>
      </c>
      <c r="C84" s="10" t="s">
        <v>145</v>
      </c>
      <c r="D84" s="12" t="s">
        <v>46</v>
      </c>
      <c r="E84" s="14" t="s">
        <v>223</v>
      </c>
      <c r="F84" s="14" t="s">
        <v>33</v>
      </c>
      <c r="G84" s="14">
        <v>16.246198</v>
      </c>
      <c r="H84" s="15">
        <v>44355</v>
      </c>
      <c r="I84" s="15">
        <f t="shared" si="11"/>
        <v>44508</v>
      </c>
      <c r="J84" s="15">
        <f t="shared" si="10"/>
        <v>45238</v>
      </c>
      <c r="K84" s="10" t="s">
        <v>28</v>
      </c>
      <c r="L84" s="10" t="s">
        <v>20</v>
      </c>
    </row>
    <row r="85" s="2" customFormat="1" ht="64" customHeight="1" spans="1:12">
      <c r="A85" s="10">
        <v>81</v>
      </c>
      <c r="B85" s="10"/>
      <c r="C85" s="10" t="s">
        <v>145</v>
      </c>
      <c r="D85" s="12" t="s">
        <v>46</v>
      </c>
      <c r="E85" s="14" t="s">
        <v>223</v>
      </c>
      <c r="F85" s="14" t="s">
        <v>33</v>
      </c>
      <c r="G85" s="14">
        <v>16.246215</v>
      </c>
      <c r="H85" s="15">
        <v>44355</v>
      </c>
      <c r="I85" s="15">
        <f t="shared" si="11"/>
        <v>44508</v>
      </c>
      <c r="J85" s="15">
        <f t="shared" si="10"/>
        <v>45238</v>
      </c>
      <c r="K85" s="10" t="s">
        <v>28</v>
      </c>
      <c r="L85" s="10" t="s">
        <v>20</v>
      </c>
    </row>
    <row r="86" s="2" customFormat="1" ht="64" customHeight="1" spans="1:12">
      <c r="A86" s="10">
        <v>82</v>
      </c>
      <c r="B86" s="10"/>
      <c r="C86" s="10" t="s">
        <v>145</v>
      </c>
      <c r="D86" s="12" t="s">
        <v>46</v>
      </c>
      <c r="E86" s="14" t="s">
        <v>223</v>
      </c>
      <c r="F86" s="14" t="s">
        <v>33</v>
      </c>
      <c r="G86" s="14">
        <v>16.246101</v>
      </c>
      <c r="H86" s="15">
        <v>44355</v>
      </c>
      <c r="I86" s="15">
        <f t="shared" si="11"/>
        <v>44508</v>
      </c>
      <c r="J86" s="15">
        <f t="shared" si="10"/>
        <v>45238</v>
      </c>
      <c r="K86" s="10" t="s">
        <v>28</v>
      </c>
      <c r="L86" s="10" t="s">
        <v>20</v>
      </c>
    </row>
    <row r="87" s="3" customFormat="1" ht="64" customHeight="1" spans="1:12">
      <c r="A87" s="10">
        <v>83</v>
      </c>
      <c r="B87" s="10" t="s">
        <v>224</v>
      </c>
      <c r="C87" s="10" t="s">
        <v>145</v>
      </c>
      <c r="D87" s="12" t="s">
        <v>46</v>
      </c>
      <c r="E87" s="14" t="s">
        <v>225</v>
      </c>
      <c r="F87" s="14" t="s">
        <v>33</v>
      </c>
      <c r="G87" s="14">
        <v>10.463367</v>
      </c>
      <c r="H87" s="15">
        <v>44402</v>
      </c>
      <c r="I87" s="15">
        <f t="shared" ref="I87:I92" si="12">EDATE(H87,3)</f>
        <v>44494</v>
      </c>
      <c r="J87" s="15">
        <f t="shared" si="10"/>
        <v>45224</v>
      </c>
      <c r="K87" s="10" t="s">
        <v>19</v>
      </c>
      <c r="L87" s="10" t="s">
        <v>20</v>
      </c>
    </row>
    <row r="88" s="1" customFormat="1" ht="64" customHeight="1" spans="1:12">
      <c r="A88" s="10">
        <v>84</v>
      </c>
      <c r="B88" s="10" t="s">
        <v>226</v>
      </c>
      <c r="C88" s="10" t="s">
        <v>227</v>
      </c>
      <c r="D88" s="12" t="s">
        <v>72</v>
      </c>
      <c r="E88" s="14" t="s">
        <v>228</v>
      </c>
      <c r="F88" s="14" t="s">
        <v>33</v>
      </c>
      <c r="G88" s="14">
        <v>3.982566</v>
      </c>
      <c r="H88" s="15">
        <v>44402</v>
      </c>
      <c r="I88" s="15">
        <f t="shared" si="12"/>
        <v>44494</v>
      </c>
      <c r="J88" s="15">
        <f t="shared" si="10"/>
        <v>45224</v>
      </c>
      <c r="K88" s="10" t="s">
        <v>28</v>
      </c>
      <c r="L88" s="10" t="s">
        <v>20</v>
      </c>
    </row>
    <row r="89" s="1" customFormat="1" ht="64" customHeight="1" spans="1:12">
      <c r="A89" s="10">
        <v>85</v>
      </c>
      <c r="B89" s="10" t="s">
        <v>229</v>
      </c>
      <c r="C89" s="10" t="s">
        <v>31</v>
      </c>
      <c r="D89" s="12" t="s">
        <v>16</v>
      </c>
      <c r="E89" s="14" t="s">
        <v>230</v>
      </c>
      <c r="F89" s="14" t="s">
        <v>33</v>
      </c>
      <c r="G89" s="14">
        <v>4.052069</v>
      </c>
      <c r="H89" s="15">
        <v>44457</v>
      </c>
      <c r="I89" s="15">
        <f t="shared" si="12"/>
        <v>44548</v>
      </c>
      <c r="J89" s="15">
        <f t="shared" si="10"/>
        <v>45278</v>
      </c>
      <c r="K89" s="10" t="s">
        <v>19</v>
      </c>
      <c r="L89" s="10" t="s">
        <v>20</v>
      </c>
    </row>
    <row r="90" s="1" customFormat="1" ht="64" customHeight="1" spans="1:12">
      <c r="A90" s="10">
        <v>86</v>
      </c>
      <c r="B90" s="14" t="s">
        <v>231</v>
      </c>
      <c r="C90" s="10" t="s">
        <v>227</v>
      </c>
      <c r="D90" s="12" t="s">
        <v>46</v>
      </c>
      <c r="E90" s="14" t="s">
        <v>232</v>
      </c>
      <c r="F90" s="14" t="s">
        <v>201</v>
      </c>
      <c r="G90" s="14">
        <v>9.31681</v>
      </c>
      <c r="H90" s="15">
        <v>44460</v>
      </c>
      <c r="I90" s="15">
        <f t="shared" si="12"/>
        <v>44551</v>
      </c>
      <c r="J90" s="15">
        <f t="shared" si="10"/>
        <v>45281</v>
      </c>
      <c r="K90" s="10" t="s">
        <v>19</v>
      </c>
      <c r="L90" s="10" t="s">
        <v>20</v>
      </c>
    </row>
    <row r="91" s="2" customFormat="1" ht="64" customHeight="1" spans="1:12">
      <c r="A91" s="10">
        <v>87</v>
      </c>
      <c r="B91" s="10" t="s">
        <v>233</v>
      </c>
      <c r="C91" s="10" t="s">
        <v>234</v>
      </c>
      <c r="D91" s="12" t="s">
        <v>72</v>
      </c>
      <c r="E91" s="14" t="s">
        <v>235</v>
      </c>
      <c r="F91" s="14" t="s">
        <v>33</v>
      </c>
      <c r="G91" s="14">
        <v>1.018723</v>
      </c>
      <c r="H91" s="15">
        <v>44488</v>
      </c>
      <c r="I91" s="15">
        <f t="shared" si="12"/>
        <v>44580</v>
      </c>
      <c r="J91" s="15">
        <f t="shared" si="10"/>
        <v>45310</v>
      </c>
      <c r="K91" s="10" t="s">
        <v>19</v>
      </c>
      <c r="L91" s="10" t="s">
        <v>20</v>
      </c>
    </row>
    <row r="92" s="1" customFormat="1" ht="64" customHeight="1" spans="1:12">
      <c r="A92" s="10">
        <v>88</v>
      </c>
      <c r="B92" s="10" t="s">
        <v>236</v>
      </c>
      <c r="C92" s="10" t="s">
        <v>237</v>
      </c>
      <c r="D92" s="12" t="s">
        <v>72</v>
      </c>
      <c r="E92" s="14" t="s">
        <v>238</v>
      </c>
      <c r="F92" s="14" t="s">
        <v>239</v>
      </c>
      <c r="G92" s="14">
        <v>2.907983</v>
      </c>
      <c r="H92" s="15">
        <v>44540</v>
      </c>
      <c r="I92" s="15">
        <f t="shared" si="12"/>
        <v>44630</v>
      </c>
      <c r="J92" s="15">
        <f t="shared" si="10"/>
        <v>45361</v>
      </c>
      <c r="K92" s="10" t="s">
        <v>19</v>
      </c>
      <c r="L92" s="10" t="s">
        <v>20</v>
      </c>
    </row>
    <row r="93" s="1" customFormat="1" ht="64" customHeight="1" spans="1:12">
      <c r="A93" s="10">
        <v>89</v>
      </c>
      <c r="B93" s="10" t="s">
        <v>240</v>
      </c>
      <c r="C93" s="10" t="s">
        <v>241</v>
      </c>
      <c r="D93" s="12" t="s">
        <v>72</v>
      </c>
      <c r="E93" s="14" t="s">
        <v>242</v>
      </c>
      <c r="F93" s="14" t="s">
        <v>29</v>
      </c>
      <c r="G93" s="14">
        <v>2.786165</v>
      </c>
      <c r="H93" s="15">
        <v>44553</v>
      </c>
      <c r="I93" s="15">
        <f t="shared" ref="I93:I95" si="13">EDATE(H93,5)</f>
        <v>44704</v>
      </c>
      <c r="J93" s="15">
        <f t="shared" si="10"/>
        <v>45435</v>
      </c>
      <c r="K93" s="10" t="s">
        <v>19</v>
      </c>
      <c r="L93" s="10" t="s">
        <v>20</v>
      </c>
    </row>
    <row r="94" s="1" customFormat="1" ht="64" customHeight="1" spans="1:12">
      <c r="A94" s="10">
        <v>90</v>
      </c>
      <c r="B94" s="10" t="s">
        <v>243</v>
      </c>
      <c r="C94" s="10" t="s">
        <v>241</v>
      </c>
      <c r="D94" s="12" t="s">
        <v>72</v>
      </c>
      <c r="E94" s="14" t="s">
        <v>244</v>
      </c>
      <c r="F94" s="14" t="s">
        <v>29</v>
      </c>
      <c r="G94" s="14">
        <v>2.881943</v>
      </c>
      <c r="H94" s="15">
        <v>44553</v>
      </c>
      <c r="I94" s="15">
        <f t="shared" si="13"/>
        <v>44704</v>
      </c>
      <c r="J94" s="15">
        <f t="shared" si="10"/>
        <v>45435</v>
      </c>
      <c r="K94" s="10" t="s">
        <v>19</v>
      </c>
      <c r="L94" s="10" t="s">
        <v>20</v>
      </c>
    </row>
    <row r="95" s="1" customFormat="1" ht="64" customHeight="1" spans="1:12">
      <c r="A95" s="10">
        <v>91</v>
      </c>
      <c r="B95" s="10" t="s">
        <v>245</v>
      </c>
      <c r="C95" s="10" t="s">
        <v>246</v>
      </c>
      <c r="D95" s="12" t="s">
        <v>72</v>
      </c>
      <c r="E95" s="14" t="s">
        <v>247</v>
      </c>
      <c r="F95" s="14" t="s">
        <v>18</v>
      </c>
      <c r="G95" s="14">
        <v>1.322603</v>
      </c>
      <c r="H95" s="15">
        <v>44679</v>
      </c>
      <c r="I95" s="15">
        <f t="shared" si="13"/>
        <v>44832</v>
      </c>
      <c r="J95" s="15">
        <f t="shared" si="10"/>
        <v>45563</v>
      </c>
      <c r="K95" s="10" t="s">
        <v>28</v>
      </c>
      <c r="L95" s="10" t="s">
        <v>20</v>
      </c>
    </row>
    <row r="96" s="1" customFormat="1" ht="64" customHeight="1" spans="1:12">
      <c r="A96" s="10">
        <v>92</v>
      </c>
      <c r="B96" s="10" t="s">
        <v>248</v>
      </c>
      <c r="C96" s="10" t="s">
        <v>20</v>
      </c>
      <c r="D96" s="12" t="s">
        <v>72</v>
      </c>
      <c r="E96" s="14" t="s">
        <v>249</v>
      </c>
      <c r="F96" s="14" t="s">
        <v>20</v>
      </c>
      <c r="G96" s="14">
        <v>0.725903</v>
      </c>
      <c r="H96" s="15" t="s">
        <v>20</v>
      </c>
      <c r="I96" s="15" t="s">
        <v>20</v>
      </c>
      <c r="J96" s="15" t="s">
        <v>20</v>
      </c>
      <c r="K96" s="10" t="s">
        <v>188</v>
      </c>
      <c r="L96" s="10" t="s">
        <v>250</v>
      </c>
    </row>
    <row r="97" s="1" customFormat="1" ht="64" customHeight="1" spans="1:12">
      <c r="A97" s="10">
        <v>93</v>
      </c>
      <c r="B97" s="10" t="s">
        <v>251</v>
      </c>
      <c r="C97" s="10" t="s">
        <v>31</v>
      </c>
      <c r="D97" s="12" t="s">
        <v>16</v>
      </c>
      <c r="E97" s="14" t="s">
        <v>252</v>
      </c>
      <c r="F97" s="14" t="s">
        <v>33</v>
      </c>
      <c r="G97" s="14">
        <v>2.021622</v>
      </c>
      <c r="H97" s="15">
        <v>44701</v>
      </c>
      <c r="I97" s="15">
        <f t="shared" ref="I97:I105" si="14">EDATE(H97,3)</f>
        <v>44793</v>
      </c>
      <c r="J97" s="15">
        <f t="shared" ref="J97:J105" si="15">EDATE(I97,24)</f>
        <v>45524</v>
      </c>
      <c r="K97" s="10" t="s">
        <v>19</v>
      </c>
      <c r="L97" s="10" t="s">
        <v>20</v>
      </c>
    </row>
    <row r="98" s="3" customFormat="1" ht="64" customHeight="1" spans="1:12">
      <c r="A98" s="10">
        <v>94</v>
      </c>
      <c r="B98" s="10" t="s">
        <v>253</v>
      </c>
      <c r="C98" s="10" t="s">
        <v>254</v>
      </c>
      <c r="D98" s="12" t="s">
        <v>16</v>
      </c>
      <c r="E98" s="14" t="s">
        <v>255</v>
      </c>
      <c r="F98" s="14" t="s">
        <v>29</v>
      </c>
      <c r="G98" s="14">
        <v>0.461121</v>
      </c>
      <c r="H98" s="15">
        <v>44707</v>
      </c>
      <c r="I98" s="15">
        <f>EDATE(H98,5)</f>
        <v>44860</v>
      </c>
      <c r="J98" s="15">
        <f t="shared" si="15"/>
        <v>45591</v>
      </c>
      <c r="K98" s="10" t="s">
        <v>19</v>
      </c>
      <c r="L98" s="10" t="s">
        <v>20</v>
      </c>
    </row>
    <row r="99" s="1" customFormat="1" ht="64" customHeight="1" spans="1:12">
      <c r="A99" s="10">
        <v>95</v>
      </c>
      <c r="B99" s="11" t="s">
        <v>256</v>
      </c>
      <c r="C99" s="18" t="s">
        <v>257</v>
      </c>
      <c r="D99" s="13" t="s">
        <v>72</v>
      </c>
      <c r="E99" s="11" t="s">
        <v>258</v>
      </c>
      <c r="F99" s="11" t="s">
        <v>33</v>
      </c>
      <c r="G99" s="11">
        <v>1.481367</v>
      </c>
      <c r="H99" s="31">
        <v>44840</v>
      </c>
      <c r="I99" s="31">
        <v>45022</v>
      </c>
      <c r="J99" s="31">
        <v>45753</v>
      </c>
      <c r="K99" s="10" t="s">
        <v>19</v>
      </c>
      <c r="L99" s="10" t="s">
        <v>20</v>
      </c>
    </row>
    <row r="100" s="1" customFormat="1" ht="64" customHeight="1" spans="1:12">
      <c r="A100" s="10">
        <v>96</v>
      </c>
      <c r="B100" s="11" t="s">
        <v>259</v>
      </c>
      <c r="C100" s="10" t="s">
        <v>145</v>
      </c>
      <c r="D100" s="34" t="s">
        <v>46</v>
      </c>
      <c r="E100" s="14" t="s">
        <v>260</v>
      </c>
      <c r="F100" s="14" t="s">
        <v>33</v>
      </c>
      <c r="G100" s="14">
        <v>10</v>
      </c>
      <c r="H100" s="15">
        <v>44860</v>
      </c>
      <c r="I100" s="15">
        <f t="shared" si="14"/>
        <v>44952</v>
      </c>
      <c r="J100" s="15">
        <f t="shared" si="15"/>
        <v>45683</v>
      </c>
      <c r="K100" s="10" t="s">
        <v>19</v>
      </c>
      <c r="L100" s="10" t="s">
        <v>20</v>
      </c>
    </row>
    <row r="101" s="1" customFormat="1" ht="64" customHeight="1" spans="1:12">
      <c r="A101" s="10">
        <v>97</v>
      </c>
      <c r="B101" s="11"/>
      <c r="C101" s="10" t="s">
        <v>145</v>
      </c>
      <c r="D101" s="35"/>
      <c r="E101" s="14" t="s">
        <v>260</v>
      </c>
      <c r="F101" s="14" t="s">
        <v>33</v>
      </c>
      <c r="G101" s="14">
        <v>20</v>
      </c>
      <c r="H101" s="15">
        <v>44860</v>
      </c>
      <c r="I101" s="15">
        <f t="shared" si="14"/>
        <v>44952</v>
      </c>
      <c r="J101" s="15">
        <f t="shared" si="15"/>
        <v>45683</v>
      </c>
      <c r="K101" s="10" t="s">
        <v>19</v>
      </c>
      <c r="L101" s="10" t="s">
        <v>20</v>
      </c>
    </row>
    <row r="102" s="1" customFormat="1" ht="64" customHeight="1" spans="1:12">
      <c r="A102" s="10">
        <v>98</v>
      </c>
      <c r="B102" s="11"/>
      <c r="C102" s="10" t="s">
        <v>145</v>
      </c>
      <c r="D102" s="35"/>
      <c r="E102" s="14" t="s">
        <v>260</v>
      </c>
      <c r="F102" s="14" t="s">
        <v>33</v>
      </c>
      <c r="G102" s="14">
        <v>10.010969</v>
      </c>
      <c r="H102" s="15">
        <v>44860</v>
      </c>
      <c r="I102" s="15">
        <f t="shared" si="14"/>
        <v>44952</v>
      </c>
      <c r="J102" s="15">
        <f t="shared" si="15"/>
        <v>45683</v>
      </c>
      <c r="K102" s="10" t="s">
        <v>19</v>
      </c>
      <c r="L102" s="10" t="s">
        <v>20</v>
      </c>
    </row>
    <row r="103" s="1" customFormat="1" ht="64" customHeight="1" spans="1:12">
      <c r="A103" s="10">
        <v>99</v>
      </c>
      <c r="B103" s="11"/>
      <c r="C103" s="10" t="s">
        <v>145</v>
      </c>
      <c r="D103" s="36"/>
      <c r="E103" s="14" t="s">
        <v>260</v>
      </c>
      <c r="F103" s="14" t="s">
        <v>33</v>
      </c>
      <c r="G103" s="14">
        <v>10</v>
      </c>
      <c r="H103" s="15">
        <v>44860</v>
      </c>
      <c r="I103" s="15">
        <f t="shared" si="14"/>
        <v>44952</v>
      </c>
      <c r="J103" s="15">
        <f t="shared" si="15"/>
        <v>45683</v>
      </c>
      <c r="K103" s="10" t="s">
        <v>19</v>
      </c>
      <c r="L103" s="10" t="s">
        <v>20</v>
      </c>
    </row>
    <row r="104" s="1" customFormat="1" ht="64" customHeight="1" spans="1:12">
      <c r="A104" s="10">
        <v>100</v>
      </c>
      <c r="B104" s="11" t="s">
        <v>261</v>
      </c>
      <c r="C104" s="10" t="s">
        <v>31</v>
      </c>
      <c r="D104" s="37" t="s">
        <v>72</v>
      </c>
      <c r="E104" s="14" t="s">
        <v>262</v>
      </c>
      <c r="F104" s="14" t="s">
        <v>33</v>
      </c>
      <c r="G104" s="14">
        <v>10</v>
      </c>
      <c r="H104" s="15">
        <v>44873</v>
      </c>
      <c r="I104" s="15">
        <f t="shared" si="14"/>
        <v>44965</v>
      </c>
      <c r="J104" s="15">
        <f t="shared" si="15"/>
        <v>45696</v>
      </c>
      <c r="K104" s="10" t="s">
        <v>19</v>
      </c>
      <c r="L104" s="10" t="s">
        <v>20</v>
      </c>
    </row>
    <row r="105" s="1" customFormat="1" ht="64" customHeight="1" spans="1:12">
      <c r="A105" s="10">
        <v>101</v>
      </c>
      <c r="B105" s="11"/>
      <c r="C105" s="10" t="s">
        <v>31</v>
      </c>
      <c r="D105" s="38"/>
      <c r="E105" s="14" t="s">
        <v>262</v>
      </c>
      <c r="F105" s="14" t="s">
        <v>33</v>
      </c>
      <c r="G105" s="14">
        <v>15.625762</v>
      </c>
      <c r="H105" s="15">
        <v>44873</v>
      </c>
      <c r="I105" s="15">
        <f t="shared" si="14"/>
        <v>44965</v>
      </c>
      <c r="J105" s="15">
        <f t="shared" si="15"/>
        <v>45696</v>
      </c>
      <c r="K105" s="10" t="s">
        <v>19</v>
      </c>
      <c r="L105" s="10" t="s">
        <v>20</v>
      </c>
    </row>
    <row r="106" s="1" customFormat="1" ht="64" customHeight="1" spans="1:12">
      <c r="A106" s="10">
        <v>102</v>
      </c>
      <c r="B106" s="14" t="s">
        <v>263</v>
      </c>
      <c r="C106" s="10" t="s">
        <v>31</v>
      </c>
      <c r="D106" s="39" t="s">
        <v>16</v>
      </c>
      <c r="E106" s="14" t="s">
        <v>264</v>
      </c>
      <c r="F106" s="14" t="s">
        <v>33</v>
      </c>
      <c r="G106" s="14">
        <v>0.029113</v>
      </c>
      <c r="H106" s="15">
        <v>44875</v>
      </c>
      <c r="I106" s="30">
        <v>45056</v>
      </c>
      <c r="J106" s="30">
        <v>45787</v>
      </c>
      <c r="K106" s="10" t="s">
        <v>19</v>
      </c>
      <c r="L106" s="10" t="s">
        <v>20</v>
      </c>
    </row>
    <row r="107" s="1" customFormat="1" ht="64" customHeight="1" spans="1:12">
      <c r="A107" s="10">
        <v>103</v>
      </c>
      <c r="B107" s="14" t="s">
        <v>265</v>
      </c>
      <c r="C107" s="10" t="s">
        <v>31</v>
      </c>
      <c r="D107" s="40"/>
      <c r="E107" s="14" t="s">
        <v>266</v>
      </c>
      <c r="F107" s="14" t="s">
        <v>33</v>
      </c>
      <c r="G107" s="14">
        <v>0.092421</v>
      </c>
      <c r="H107" s="15">
        <v>44875</v>
      </c>
      <c r="I107" s="30">
        <v>45056</v>
      </c>
      <c r="J107" s="30">
        <v>45787</v>
      </c>
      <c r="K107" s="10" t="s">
        <v>19</v>
      </c>
      <c r="L107" s="10" t="s">
        <v>20</v>
      </c>
    </row>
    <row r="108" s="1" customFormat="1" ht="64" customHeight="1" spans="1:12">
      <c r="A108" s="10">
        <v>104</v>
      </c>
      <c r="B108" s="14" t="s">
        <v>267</v>
      </c>
      <c r="C108" s="12" t="s">
        <v>268</v>
      </c>
      <c r="D108" s="13" t="s">
        <v>26</v>
      </c>
      <c r="E108" s="14" t="s">
        <v>269</v>
      </c>
      <c r="F108" s="14" t="s">
        <v>33</v>
      </c>
      <c r="G108" s="14">
        <v>0.2118</v>
      </c>
      <c r="H108" s="15">
        <v>44875</v>
      </c>
      <c r="I108" s="30">
        <v>45056</v>
      </c>
      <c r="J108" s="30">
        <v>45787</v>
      </c>
      <c r="K108" s="10" t="s">
        <v>19</v>
      </c>
      <c r="L108" s="10" t="s">
        <v>20</v>
      </c>
    </row>
    <row r="109" s="3" customFormat="1" ht="64" customHeight="1" spans="1:12">
      <c r="A109" s="10">
        <v>105</v>
      </c>
      <c r="B109" s="11" t="s">
        <v>270</v>
      </c>
      <c r="C109" s="10" t="s">
        <v>145</v>
      </c>
      <c r="D109" s="17" t="s">
        <v>46</v>
      </c>
      <c r="E109" s="14" t="s">
        <v>270</v>
      </c>
      <c r="F109" s="14" t="s">
        <v>33</v>
      </c>
      <c r="G109" s="14">
        <v>18</v>
      </c>
      <c r="H109" s="15">
        <v>44884</v>
      </c>
      <c r="I109" s="15">
        <f>EDATE(H109,3)</f>
        <v>44976</v>
      </c>
      <c r="J109" s="15">
        <f t="shared" ref="J109:J111" si="16">EDATE(I109,24)</f>
        <v>45707</v>
      </c>
      <c r="K109" s="10" t="s">
        <v>19</v>
      </c>
      <c r="L109" s="10" t="s">
        <v>20</v>
      </c>
    </row>
    <row r="110" s="3" customFormat="1" ht="64" customHeight="1" spans="1:12">
      <c r="A110" s="10">
        <v>106</v>
      </c>
      <c r="B110" s="11"/>
      <c r="C110" s="10" t="s">
        <v>145</v>
      </c>
      <c r="D110" s="17"/>
      <c r="E110" s="14" t="s">
        <v>270</v>
      </c>
      <c r="F110" s="14" t="s">
        <v>33</v>
      </c>
      <c r="G110" s="14">
        <v>18.605983</v>
      </c>
      <c r="H110" s="15">
        <v>44884</v>
      </c>
      <c r="I110" s="15">
        <f>EDATE(H110,3)</f>
        <v>44976</v>
      </c>
      <c r="J110" s="15">
        <f t="shared" si="16"/>
        <v>45707</v>
      </c>
      <c r="K110" s="10" t="s">
        <v>19</v>
      </c>
      <c r="L110" s="10" t="s">
        <v>20</v>
      </c>
    </row>
    <row r="111" s="1" customFormat="1" ht="64" customHeight="1" spans="1:12">
      <c r="A111" s="10">
        <v>107</v>
      </c>
      <c r="B111" s="14" t="s">
        <v>271</v>
      </c>
      <c r="C111" s="10" t="s">
        <v>272</v>
      </c>
      <c r="D111" s="13" t="s">
        <v>26</v>
      </c>
      <c r="E111" s="14" t="s">
        <v>271</v>
      </c>
      <c r="F111" s="14" t="s">
        <v>18</v>
      </c>
      <c r="G111" s="14">
        <v>5.736851</v>
      </c>
      <c r="H111" s="15">
        <v>44887</v>
      </c>
      <c r="I111" s="15">
        <f>EDATE(H111,5)</f>
        <v>45038</v>
      </c>
      <c r="J111" s="15">
        <f t="shared" si="16"/>
        <v>45769</v>
      </c>
      <c r="K111" s="10" t="s">
        <v>19</v>
      </c>
      <c r="L111" s="10" t="s">
        <v>20</v>
      </c>
    </row>
    <row r="112" s="2" customFormat="1" ht="64" customHeight="1" spans="1:12">
      <c r="A112" s="10">
        <v>108</v>
      </c>
      <c r="B112" s="10" t="s">
        <v>245</v>
      </c>
      <c r="C112" s="12" t="s">
        <v>246</v>
      </c>
      <c r="D112" s="13" t="s">
        <v>72</v>
      </c>
      <c r="E112" s="14" t="s">
        <v>273</v>
      </c>
      <c r="F112" s="14" t="s">
        <v>18</v>
      </c>
      <c r="G112" s="14">
        <v>0.105963</v>
      </c>
      <c r="H112" s="15">
        <v>44923</v>
      </c>
      <c r="I112" s="30">
        <v>45166</v>
      </c>
      <c r="J112" s="30">
        <v>45897</v>
      </c>
      <c r="K112" s="10" t="s">
        <v>28</v>
      </c>
      <c r="L112" s="10" t="s">
        <v>20</v>
      </c>
    </row>
    <row r="113" s="1" customFormat="1" ht="64" customHeight="1" spans="1:12">
      <c r="A113" s="10">
        <v>109</v>
      </c>
      <c r="B113" s="10" t="s">
        <v>274</v>
      </c>
      <c r="C113" s="10" t="s">
        <v>31</v>
      </c>
      <c r="D113" s="13" t="s">
        <v>72</v>
      </c>
      <c r="E113" s="14" t="s">
        <v>275</v>
      </c>
      <c r="F113" s="14" t="s">
        <v>33</v>
      </c>
      <c r="G113" s="14">
        <v>0.413756</v>
      </c>
      <c r="H113" s="15">
        <v>44933</v>
      </c>
      <c r="I113" s="30">
        <v>45114</v>
      </c>
      <c r="J113" s="30">
        <v>45845</v>
      </c>
      <c r="K113" s="10" t="s">
        <v>19</v>
      </c>
      <c r="L113" s="10" t="s">
        <v>20</v>
      </c>
    </row>
    <row r="114" s="2" customFormat="1" ht="64" customHeight="1" spans="1:12">
      <c r="A114" s="10">
        <v>110</v>
      </c>
      <c r="B114" s="14" t="s">
        <v>276</v>
      </c>
      <c r="C114" s="12" t="s">
        <v>45</v>
      </c>
      <c r="D114" s="13" t="s">
        <v>46</v>
      </c>
      <c r="E114" s="14" t="s">
        <v>276</v>
      </c>
      <c r="F114" s="14" t="s">
        <v>18</v>
      </c>
      <c r="G114" s="14">
        <v>10.783314</v>
      </c>
      <c r="H114" s="15">
        <v>44938</v>
      </c>
      <c r="I114" s="30">
        <v>45181</v>
      </c>
      <c r="J114" s="30">
        <v>45912</v>
      </c>
      <c r="K114" s="10" t="s">
        <v>19</v>
      </c>
      <c r="L114" s="10" t="s">
        <v>20</v>
      </c>
    </row>
    <row r="115" s="1" customFormat="1" ht="64" customHeight="1" spans="1:12">
      <c r="A115" s="10">
        <v>111</v>
      </c>
      <c r="B115" s="14" t="s">
        <v>277</v>
      </c>
      <c r="C115" s="18" t="s">
        <v>268</v>
      </c>
      <c r="D115" s="41" t="s">
        <v>26</v>
      </c>
      <c r="E115" s="14" t="s">
        <v>278</v>
      </c>
      <c r="F115" s="14" t="s">
        <v>33</v>
      </c>
      <c r="G115" s="14">
        <v>6.67082</v>
      </c>
      <c r="H115" s="31">
        <v>45055</v>
      </c>
      <c r="I115" s="31">
        <v>45147</v>
      </c>
      <c r="J115" s="31">
        <v>45878</v>
      </c>
      <c r="K115" s="10" t="s">
        <v>19</v>
      </c>
      <c r="L115" s="10" t="s">
        <v>20</v>
      </c>
    </row>
    <row r="116" s="1" customFormat="1" ht="64" customHeight="1" spans="1:12">
      <c r="A116" s="10">
        <v>112</v>
      </c>
      <c r="B116" s="11" t="s">
        <v>279</v>
      </c>
      <c r="C116" s="18" t="s">
        <v>280</v>
      </c>
      <c r="D116" s="41" t="s">
        <v>16</v>
      </c>
      <c r="E116" s="11" t="s">
        <v>281</v>
      </c>
      <c r="F116" s="11" t="s">
        <v>33</v>
      </c>
      <c r="G116" s="11">
        <v>6.633302</v>
      </c>
      <c r="H116" s="42">
        <v>43598</v>
      </c>
      <c r="I116" s="44">
        <v>43690</v>
      </c>
      <c r="J116" s="44">
        <v>44421</v>
      </c>
      <c r="K116" s="18" t="s">
        <v>19</v>
      </c>
      <c r="L116" s="45"/>
    </row>
    <row r="117" s="2" customFormat="1" ht="64" customHeight="1" spans="1:12">
      <c r="A117" s="10">
        <v>113</v>
      </c>
      <c r="B117" s="14" t="s">
        <v>282</v>
      </c>
      <c r="C117" s="18" t="s">
        <v>145</v>
      </c>
      <c r="D117" s="13" t="s">
        <v>46</v>
      </c>
      <c r="E117" s="14" t="s">
        <v>283</v>
      </c>
      <c r="F117" s="14" t="s">
        <v>33</v>
      </c>
      <c r="G117" s="14">
        <v>14.606126</v>
      </c>
      <c r="H117" s="31">
        <v>45101</v>
      </c>
      <c r="I117" s="31">
        <v>45193</v>
      </c>
      <c r="J117" s="31">
        <v>45924</v>
      </c>
      <c r="K117" s="10" t="s">
        <v>19</v>
      </c>
      <c r="L117" s="10" t="s">
        <v>20</v>
      </c>
    </row>
    <row r="118" s="1" customFormat="1" ht="64" customHeight="1" spans="1:12">
      <c r="A118" s="10">
        <v>114</v>
      </c>
      <c r="B118" s="14" t="s">
        <v>284</v>
      </c>
      <c r="C118" s="18" t="s">
        <v>285</v>
      </c>
      <c r="D118" s="41" t="s">
        <v>26</v>
      </c>
      <c r="E118" s="14" t="s">
        <v>286</v>
      </c>
      <c r="F118" s="14" t="s">
        <v>33</v>
      </c>
      <c r="G118" s="14">
        <v>6.106116</v>
      </c>
      <c r="H118" s="31">
        <v>45013</v>
      </c>
      <c r="I118" s="31">
        <v>45197</v>
      </c>
      <c r="J118" s="31">
        <v>45928</v>
      </c>
      <c r="K118" s="10" t="s">
        <v>19</v>
      </c>
      <c r="L118" s="10" t="s">
        <v>20</v>
      </c>
    </row>
    <row r="119" s="1" customFormat="1" ht="64" customHeight="1" spans="1:12">
      <c r="A119" s="10">
        <v>115</v>
      </c>
      <c r="B119" s="14" t="s">
        <v>287</v>
      </c>
      <c r="C119" s="18" t="s">
        <v>288</v>
      </c>
      <c r="D119" s="41" t="s">
        <v>16</v>
      </c>
      <c r="E119" s="14" t="s">
        <v>287</v>
      </c>
      <c r="F119" s="14" t="s">
        <v>18</v>
      </c>
      <c r="G119" s="14">
        <v>0.205908</v>
      </c>
      <c r="H119" s="31">
        <v>45043</v>
      </c>
      <c r="I119" s="31">
        <v>45287</v>
      </c>
      <c r="J119" s="31">
        <v>46018</v>
      </c>
      <c r="K119" s="10" t="s">
        <v>53</v>
      </c>
      <c r="L119" s="10" t="s">
        <v>20</v>
      </c>
    </row>
    <row r="120" s="2" customFormat="1" ht="64" customHeight="1" spans="1:12">
      <c r="A120" s="10">
        <v>116</v>
      </c>
      <c r="B120" s="14" t="s">
        <v>289</v>
      </c>
      <c r="C120" s="18" t="s">
        <v>227</v>
      </c>
      <c r="D120" s="41" t="s">
        <v>72</v>
      </c>
      <c r="E120" s="14" t="s">
        <v>290</v>
      </c>
      <c r="F120" s="14" t="s">
        <v>201</v>
      </c>
      <c r="G120" s="14">
        <v>2.16372</v>
      </c>
      <c r="H120" s="23">
        <v>45070</v>
      </c>
      <c r="I120" s="31">
        <v>45254</v>
      </c>
      <c r="J120" s="31">
        <v>45985</v>
      </c>
      <c r="K120" s="10" t="s">
        <v>28</v>
      </c>
      <c r="L120" s="10" t="s">
        <v>20</v>
      </c>
    </row>
    <row r="121" s="3" customFormat="1" ht="64" customHeight="1" spans="1:12">
      <c r="A121" s="10">
        <v>117</v>
      </c>
      <c r="B121" s="14" t="s">
        <v>291</v>
      </c>
      <c r="C121" s="18" t="s">
        <v>227</v>
      </c>
      <c r="D121" s="41" t="s">
        <v>16</v>
      </c>
      <c r="E121" s="14" t="s">
        <v>292</v>
      </c>
      <c r="F121" s="14" t="s">
        <v>33</v>
      </c>
      <c r="G121" s="14">
        <v>6.291145</v>
      </c>
      <c r="H121" s="23">
        <v>45101</v>
      </c>
      <c r="I121" s="31">
        <v>45284</v>
      </c>
      <c r="J121" s="31">
        <v>46015</v>
      </c>
      <c r="K121" s="10" t="s">
        <v>19</v>
      </c>
      <c r="L121" s="10" t="s">
        <v>20</v>
      </c>
    </row>
    <row r="122" s="1" customFormat="1" ht="64" customHeight="1" spans="1:12">
      <c r="A122" s="10">
        <v>118</v>
      </c>
      <c r="B122" s="14" t="s">
        <v>293</v>
      </c>
      <c r="C122" s="18" t="s">
        <v>25</v>
      </c>
      <c r="D122" s="41" t="s">
        <v>46</v>
      </c>
      <c r="E122" s="14" t="s">
        <v>293</v>
      </c>
      <c r="F122" s="14" t="s">
        <v>18</v>
      </c>
      <c r="G122" s="14">
        <v>5.78857</v>
      </c>
      <c r="H122" s="43">
        <v>45104</v>
      </c>
      <c r="I122" s="31">
        <v>45349</v>
      </c>
      <c r="J122" s="31">
        <v>46080</v>
      </c>
      <c r="K122" s="10" t="s">
        <v>28</v>
      </c>
      <c r="L122" s="10" t="s">
        <v>20</v>
      </c>
    </row>
    <row r="123" s="1" customFormat="1" ht="64" customHeight="1" spans="1:12">
      <c r="A123" s="10">
        <v>119</v>
      </c>
      <c r="B123" s="14" t="s">
        <v>294</v>
      </c>
      <c r="C123" s="18" t="s">
        <v>295</v>
      </c>
      <c r="D123" s="41" t="s">
        <v>26</v>
      </c>
      <c r="E123" s="14" t="s">
        <v>294</v>
      </c>
      <c r="F123" s="14" t="s">
        <v>18</v>
      </c>
      <c r="G123" s="14">
        <v>3.981027</v>
      </c>
      <c r="H123" s="43">
        <v>45063</v>
      </c>
      <c r="I123" s="31">
        <v>45349</v>
      </c>
      <c r="J123" s="31">
        <v>46080</v>
      </c>
      <c r="K123" s="10" t="s">
        <v>19</v>
      </c>
      <c r="L123" s="10" t="s">
        <v>20</v>
      </c>
    </row>
    <row r="124" ht="60" customHeight="1" spans="1:12">
      <c r="A124" s="10">
        <v>120</v>
      </c>
      <c r="B124" s="14" t="s">
        <v>296</v>
      </c>
      <c r="C124" s="18" t="s">
        <v>297</v>
      </c>
      <c r="D124" s="41" t="s">
        <v>72</v>
      </c>
      <c r="E124" s="14" t="s">
        <v>296</v>
      </c>
      <c r="F124" s="14" t="s">
        <v>18</v>
      </c>
      <c r="G124" s="14">
        <v>3.832288</v>
      </c>
      <c r="H124" s="23">
        <v>45188</v>
      </c>
      <c r="I124" s="43">
        <v>45431</v>
      </c>
      <c r="J124" s="43">
        <v>46161</v>
      </c>
      <c r="K124" s="10" t="s">
        <v>19</v>
      </c>
      <c r="L124" s="10" t="s">
        <v>20</v>
      </c>
    </row>
    <row r="125" s="1" customFormat="1" ht="64" customHeight="1" spans="1:12">
      <c r="A125" s="10">
        <v>121</v>
      </c>
      <c r="B125" s="14" t="s">
        <v>298</v>
      </c>
      <c r="C125" s="18" t="s">
        <v>299</v>
      </c>
      <c r="D125" s="41" t="s">
        <v>16</v>
      </c>
      <c r="E125" s="14" t="s">
        <v>300</v>
      </c>
      <c r="F125" s="14" t="s">
        <v>33</v>
      </c>
      <c r="G125" s="14">
        <v>5.694614</v>
      </c>
      <c r="H125" s="43">
        <v>45088</v>
      </c>
      <c r="I125" s="31">
        <v>45290</v>
      </c>
      <c r="J125" s="31">
        <v>46021</v>
      </c>
      <c r="K125" s="10" t="s">
        <v>19</v>
      </c>
      <c r="L125" s="10" t="s">
        <v>20</v>
      </c>
    </row>
    <row r="126" s="1" customFormat="1" ht="22.5" spans="1:12">
      <c r="A126" s="10">
        <v>122</v>
      </c>
      <c r="B126" s="11" t="s">
        <v>301</v>
      </c>
      <c r="C126" s="18" t="s">
        <v>268</v>
      </c>
      <c r="D126" s="18" t="s">
        <v>26</v>
      </c>
      <c r="E126" s="11" t="s">
        <v>302</v>
      </c>
      <c r="F126" s="11" t="s">
        <v>33</v>
      </c>
      <c r="G126" s="11">
        <v>0.031286</v>
      </c>
      <c r="H126" s="20">
        <v>45110</v>
      </c>
      <c r="I126" s="43">
        <v>45184</v>
      </c>
      <c r="J126" s="43">
        <v>45915</v>
      </c>
      <c r="K126" s="18" t="s">
        <v>19</v>
      </c>
      <c r="L126" s="10" t="s">
        <v>20</v>
      </c>
    </row>
    <row r="127" s="1" customFormat="1" ht="22.5" spans="1:12">
      <c r="A127" s="10">
        <v>123</v>
      </c>
      <c r="B127" s="11" t="s">
        <v>303</v>
      </c>
      <c r="C127" s="18" t="s">
        <v>268</v>
      </c>
      <c r="D127" s="18" t="s">
        <v>26</v>
      </c>
      <c r="E127" s="11" t="s">
        <v>302</v>
      </c>
      <c r="F127" s="11" t="s">
        <v>33</v>
      </c>
      <c r="G127" s="11">
        <v>0.123931</v>
      </c>
      <c r="H127" s="20">
        <v>45110</v>
      </c>
      <c r="I127" s="43">
        <v>45184</v>
      </c>
      <c r="J127" s="43">
        <v>45915</v>
      </c>
      <c r="K127" s="18" t="s">
        <v>19</v>
      </c>
      <c r="L127" s="10" t="s">
        <v>20</v>
      </c>
    </row>
    <row r="128" s="2" customFormat="1" ht="33" customHeight="1" spans="1:12">
      <c r="A128" s="10">
        <v>124</v>
      </c>
      <c r="B128" s="11" t="s">
        <v>304</v>
      </c>
      <c r="C128" s="12" t="s">
        <v>305</v>
      </c>
      <c r="D128" s="13" t="s">
        <v>46</v>
      </c>
      <c r="E128" s="11" t="s">
        <v>304</v>
      </c>
      <c r="F128" s="11" t="s">
        <v>18</v>
      </c>
      <c r="G128" s="11">
        <v>6.622995</v>
      </c>
      <c r="H128" s="15">
        <v>45362</v>
      </c>
      <c r="I128" s="28">
        <v>45607</v>
      </c>
      <c r="J128" s="28">
        <v>46337</v>
      </c>
      <c r="K128" s="10" t="s">
        <v>53</v>
      </c>
      <c r="L128" s="10" t="s">
        <v>20</v>
      </c>
    </row>
    <row r="129" s="2" customFormat="1" ht="30" customHeight="1" spans="1:12">
      <c r="A129" s="10">
        <v>125</v>
      </c>
      <c r="B129" s="11" t="s">
        <v>306</v>
      </c>
      <c r="C129" s="12" t="s">
        <v>305</v>
      </c>
      <c r="D129" s="13" t="s">
        <v>46</v>
      </c>
      <c r="E129" s="11" t="s">
        <v>306</v>
      </c>
      <c r="F129" s="11" t="s">
        <v>18</v>
      </c>
      <c r="G129" s="11">
        <v>6.438943</v>
      </c>
      <c r="H129" s="15">
        <v>45362</v>
      </c>
      <c r="I129" s="28">
        <v>45607</v>
      </c>
      <c r="J129" s="28">
        <v>46337</v>
      </c>
      <c r="K129" s="10" t="s">
        <v>53</v>
      </c>
      <c r="L129" s="10" t="s">
        <v>20</v>
      </c>
    </row>
    <row r="130" s="1" customFormat="1" ht="45" customHeight="1" spans="1:12">
      <c r="A130" s="10">
        <v>126</v>
      </c>
      <c r="B130" s="11" t="s">
        <v>307</v>
      </c>
      <c r="C130" s="12" t="s">
        <v>268</v>
      </c>
      <c r="D130" s="13" t="s">
        <v>26</v>
      </c>
      <c r="E130" s="11" t="s">
        <v>308</v>
      </c>
      <c r="F130" s="11" t="s">
        <v>309</v>
      </c>
      <c r="G130" s="11">
        <v>0.012603</v>
      </c>
      <c r="H130" s="10" t="s">
        <v>20</v>
      </c>
      <c r="I130" s="58">
        <v>45648</v>
      </c>
      <c r="J130" s="58">
        <v>46378</v>
      </c>
      <c r="K130" s="10" t="s">
        <v>28</v>
      </c>
      <c r="L130" s="10" t="s">
        <v>20</v>
      </c>
    </row>
    <row r="131" s="1" customFormat="1" ht="40" customHeight="1" spans="1:12">
      <c r="A131" s="10">
        <v>127</v>
      </c>
      <c r="B131" s="10" t="s">
        <v>216</v>
      </c>
      <c r="C131" s="10" t="s">
        <v>217</v>
      </c>
      <c r="D131" s="12" t="s">
        <v>72</v>
      </c>
      <c r="E131" s="14" t="s">
        <v>218</v>
      </c>
      <c r="F131" s="14" t="s">
        <v>33</v>
      </c>
      <c r="G131" s="14">
        <v>0.314678</v>
      </c>
      <c r="H131" s="15">
        <v>44061</v>
      </c>
      <c r="I131" s="15">
        <f>EDATE(H131,3)</f>
        <v>44153</v>
      </c>
      <c r="J131" s="15">
        <f>EDATE(I131,24)</f>
        <v>44883</v>
      </c>
      <c r="K131" s="10" t="s">
        <v>19</v>
      </c>
      <c r="L131" s="10" t="s">
        <v>20</v>
      </c>
    </row>
    <row r="132" s="1" customFormat="1" ht="42" customHeight="1" spans="1:12">
      <c r="A132" s="10">
        <v>128</v>
      </c>
      <c r="B132" s="46" t="s">
        <v>310</v>
      </c>
      <c r="C132" s="47" t="s">
        <v>311</v>
      </c>
      <c r="D132" s="48" t="s">
        <v>26</v>
      </c>
      <c r="E132" s="46" t="s">
        <v>310</v>
      </c>
      <c r="F132" s="46" t="s">
        <v>18</v>
      </c>
      <c r="G132" s="46">
        <v>2.178034</v>
      </c>
      <c r="H132" s="42">
        <v>45429</v>
      </c>
      <c r="I132" s="44">
        <v>45674</v>
      </c>
      <c r="J132" s="44">
        <v>46404</v>
      </c>
      <c r="K132" s="10" t="s">
        <v>28</v>
      </c>
      <c r="L132" s="10" t="s">
        <v>20</v>
      </c>
    </row>
    <row r="133" s="1" customFormat="1" ht="49" customHeight="1" spans="1:12">
      <c r="A133" s="10">
        <v>129</v>
      </c>
      <c r="B133" s="49" t="s">
        <v>312</v>
      </c>
      <c r="C133" s="10" t="s">
        <v>31</v>
      </c>
      <c r="D133" s="13" t="s">
        <v>16</v>
      </c>
      <c r="E133" s="11" t="s">
        <v>313</v>
      </c>
      <c r="F133" s="11" t="s">
        <v>33</v>
      </c>
      <c r="G133" s="11">
        <v>0.396314</v>
      </c>
      <c r="H133" s="15">
        <v>45437</v>
      </c>
      <c r="I133" s="33">
        <v>45621</v>
      </c>
      <c r="J133" s="33">
        <v>46351</v>
      </c>
      <c r="K133" s="10" t="s">
        <v>19</v>
      </c>
      <c r="L133" s="10" t="s">
        <v>20</v>
      </c>
    </row>
    <row r="134" s="1" customFormat="1" ht="47" customHeight="1" spans="1:12">
      <c r="A134" s="10">
        <v>130</v>
      </c>
      <c r="B134" s="50" t="s">
        <v>314</v>
      </c>
      <c r="C134" s="21" t="s">
        <v>315</v>
      </c>
      <c r="D134" s="51" t="s">
        <v>16</v>
      </c>
      <c r="E134" s="46" t="s">
        <v>314</v>
      </c>
      <c r="F134" s="46" t="s">
        <v>18</v>
      </c>
      <c r="G134" s="46">
        <v>5.315566</v>
      </c>
      <c r="H134" s="52">
        <v>43901</v>
      </c>
      <c r="I134" s="32">
        <v>43993</v>
      </c>
      <c r="J134" s="32">
        <v>44723</v>
      </c>
      <c r="K134" s="53" t="s">
        <v>19</v>
      </c>
      <c r="L134" s="10" t="s">
        <v>20</v>
      </c>
    </row>
    <row r="135" s="1" customFormat="1" ht="39" customHeight="1" spans="1:12">
      <c r="A135" s="10">
        <v>131</v>
      </c>
      <c r="B135" s="49" t="s">
        <v>316</v>
      </c>
      <c r="C135" s="12" t="s">
        <v>145</v>
      </c>
      <c r="D135" s="13" t="s">
        <v>46</v>
      </c>
      <c r="E135" s="11" t="s">
        <v>317</v>
      </c>
      <c r="F135" s="11" t="s">
        <v>33</v>
      </c>
      <c r="G135" s="11">
        <v>0.113549</v>
      </c>
      <c r="H135" s="15">
        <v>45451</v>
      </c>
      <c r="I135" s="30">
        <v>45634</v>
      </c>
      <c r="J135" s="30">
        <v>46364</v>
      </c>
      <c r="K135" s="10" t="s">
        <v>19</v>
      </c>
      <c r="L135" s="10" t="s">
        <v>20</v>
      </c>
    </row>
    <row r="136" s="2" customFormat="1" ht="39" customHeight="1" spans="1:12">
      <c r="A136" s="10">
        <v>132</v>
      </c>
      <c r="B136" s="49" t="s">
        <v>316</v>
      </c>
      <c r="C136" s="12" t="s">
        <v>145</v>
      </c>
      <c r="D136" s="13" t="s">
        <v>46</v>
      </c>
      <c r="E136" s="11" t="s">
        <v>318</v>
      </c>
      <c r="F136" s="11" t="s">
        <v>33</v>
      </c>
      <c r="G136" s="11">
        <v>0.366679</v>
      </c>
      <c r="H136" s="15">
        <v>45451</v>
      </c>
      <c r="I136" s="30">
        <v>45634</v>
      </c>
      <c r="J136" s="30">
        <v>46364</v>
      </c>
      <c r="K136" s="10" t="s">
        <v>28</v>
      </c>
      <c r="L136" s="10" t="s">
        <v>20</v>
      </c>
    </row>
    <row r="137" s="1" customFormat="1" ht="22.5" spans="1:12">
      <c r="A137" s="10">
        <v>133</v>
      </c>
      <c r="B137" s="11" t="s">
        <v>319</v>
      </c>
      <c r="C137" s="12" t="s">
        <v>254</v>
      </c>
      <c r="D137" s="17" t="s">
        <v>16</v>
      </c>
      <c r="E137" s="11" t="s">
        <v>320</v>
      </c>
      <c r="F137" s="11" t="s">
        <v>33</v>
      </c>
      <c r="G137" s="11">
        <v>1.915179</v>
      </c>
      <c r="H137" s="15">
        <v>45452</v>
      </c>
      <c r="I137" s="30">
        <v>45635</v>
      </c>
      <c r="J137" s="30">
        <v>45635</v>
      </c>
      <c r="K137" s="10" t="s">
        <v>28</v>
      </c>
      <c r="L137" s="10" t="s">
        <v>20</v>
      </c>
    </row>
    <row r="138" s="1" customFormat="1" ht="22.5" spans="1:12">
      <c r="A138" s="10">
        <v>134</v>
      </c>
      <c r="B138" s="11" t="s">
        <v>321</v>
      </c>
      <c r="C138" s="12" t="s">
        <v>254</v>
      </c>
      <c r="D138" s="17" t="s">
        <v>16</v>
      </c>
      <c r="E138" s="11" t="s">
        <v>322</v>
      </c>
      <c r="F138" s="11" t="s">
        <v>33</v>
      </c>
      <c r="G138" s="11">
        <v>2.333743</v>
      </c>
      <c r="H138" s="15">
        <v>45452</v>
      </c>
      <c r="I138" s="30">
        <v>45635</v>
      </c>
      <c r="J138" s="30">
        <v>46365</v>
      </c>
      <c r="K138" s="10" t="s">
        <v>28</v>
      </c>
      <c r="L138" s="10" t="s">
        <v>20</v>
      </c>
    </row>
    <row r="139" s="2" customFormat="1" ht="22.5" spans="1:12">
      <c r="A139" s="10">
        <v>135</v>
      </c>
      <c r="B139" s="11" t="s">
        <v>323</v>
      </c>
      <c r="C139" s="12" t="s">
        <v>324</v>
      </c>
      <c r="D139" s="13" t="s">
        <v>16</v>
      </c>
      <c r="E139" s="11" t="s">
        <v>323</v>
      </c>
      <c r="F139" s="11" t="s">
        <v>18</v>
      </c>
      <c r="G139" s="11">
        <v>1.754549</v>
      </c>
      <c r="H139" s="15">
        <v>45471</v>
      </c>
      <c r="I139" s="30">
        <v>45716</v>
      </c>
      <c r="J139" s="30">
        <v>46446</v>
      </c>
      <c r="K139" s="10" t="s">
        <v>28</v>
      </c>
      <c r="L139" s="10" t="s">
        <v>20</v>
      </c>
    </row>
    <row r="140" s="2" customFormat="1" ht="22.5" spans="1:12">
      <c r="A140" s="10">
        <v>136</v>
      </c>
      <c r="B140" s="11" t="s">
        <v>325</v>
      </c>
      <c r="C140" s="12" t="s">
        <v>324</v>
      </c>
      <c r="D140" s="13" t="s">
        <v>16</v>
      </c>
      <c r="E140" s="11" t="s">
        <v>325</v>
      </c>
      <c r="F140" s="11" t="s">
        <v>18</v>
      </c>
      <c r="G140" s="11">
        <v>4.360336</v>
      </c>
      <c r="H140" s="15">
        <v>45471</v>
      </c>
      <c r="I140" s="30">
        <v>45716</v>
      </c>
      <c r="J140" s="30">
        <v>46446</v>
      </c>
      <c r="K140" s="10" t="s">
        <v>28</v>
      </c>
      <c r="L140" s="10" t="s">
        <v>20</v>
      </c>
    </row>
    <row r="141" s="1" customFormat="1" ht="22.5" spans="1:12">
      <c r="A141" s="10">
        <v>137</v>
      </c>
      <c r="B141" s="11" t="s">
        <v>326</v>
      </c>
      <c r="C141" s="12" t="s">
        <v>327</v>
      </c>
      <c r="D141" s="13" t="s">
        <v>46</v>
      </c>
      <c r="E141" s="11" t="s">
        <v>326</v>
      </c>
      <c r="F141" s="11" t="s">
        <v>18</v>
      </c>
      <c r="G141" s="11">
        <v>9.357111</v>
      </c>
      <c r="H141" s="15">
        <v>45475</v>
      </c>
      <c r="I141" s="30">
        <v>45718</v>
      </c>
      <c r="J141" s="30">
        <v>46448</v>
      </c>
      <c r="K141" s="10" t="s">
        <v>28</v>
      </c>
      <c r="L141" s="10" t="s">
        <v>20</v>
      </c>
    </row>
    <row r="142" s="1" customFormat="1" ht="41" customHeight="1" spans="1:12">
      <c r="A142" s="10">
        <v>138</v>
      </c>
      <c r="B142" s="46" t="s">
        <v>328</v>
      </c>
      <c r="C142" s="47" t="s">
        <v>329</v>
      </c>
      <c r="D142" s="48" t="s">
        <v>16</v>
      </c>
      <c r="E142" s="46" t="s">
        <v>328</v>
      </c>
      <c r="F142" s="11" t="s">
        <v>18</v>
      </c>
      <c r="G142" s="11">
        <v>3.768234</v>
      </c>
      <c r="H142" s="15">
        <v>45481</v>
      </c>
      <c r="I142" s="30">
        <v>45724</v>
      </c>
      <c r="J142" s="30">
        <v>46454</v>
      </c>
      <c r="K142" s="10" t="s">
        <v>28</v>
      </c>
      <c r="L142" s="10" t="s">
        <v>20</v>
      </c>
    </row>
    <row r="143" s="1" customFormat="1" ht="36" customHeight="1" spans="1:12">
      <c r="A143" s="10">
        <v>139</v>
      </c>
      <c r="B143" s="46" t="s">
        <v>330</v>
      </c>
      <c r="C143" s="53" t="s">
        <v>31</v>
      </c>
      <c r="D143" s="47" t="s">
        <v>16</v>
      </c>
      <c r="E143" s="46" t="s">
        <v>331</v>
      </c>
      <c r="F143" s="46" t="s">
        <v>33</v>
      </c>
      <c r="G143" s="46">
        <v>6.235746</v>
      </c>
      <c r="H143" s="42">
        <v>43608</v>
      </c>
      <c r="I143" s="42">
        <v>43817</v>
      </c>
      <c r="J143" s="42">
        <v>44548</v>
      </c>
      <c r="K143" s="53" t="s">
        <v>19</v>
      </c>
      <c r="L143" s="53" t="s">
        <v>20</v>
      </c>
    </row>
    <row r="144" s="1" customFormat="1" ht="40" customHeight="1" spans="1:12">
      <c r="A144" s="53">
        <v>140</v>
      </c>
      <c r="B144" s="46" t="s">
        <v>332</v>
      </c>
      <c r="C144" s="21" t="s">
        <v>333</v>
      </c>
      <c r="D144" s="51" t="s">
        <v>16</v>
      </c>
      <c r="E144" s="46" t="s">
        <v>332</v>
      </c>
      <c r="F144" s="46" t="s">
        <v>18</v>
      </c>
      <c r="G144" s="46">
        <v>4.113083</v>
      </c>
      <c r="H144" s="52">
        <v>43901</v>
      </c>
      <c r="I144" s="32">
        <v>43993</v>
      </c>
      <c r="J144" s="32">
        <v>44723</v>
      </c>
      <c r="K144" s="53" t="s">
        <v>19</v>
      </c>
      <c r="L144" s="53" t="s">
        <v>20</v>
      </c>
    </row>
    <row r="145" s="1" customFormat="1" ht="60" customHeight="1" spans="1:12">
      <c r="A145" s="18">
        <v>141</v>
      </c>
      <c r="B145" s="14" t="s">
        <v>334</v>
      </c>
      <c r="C145" s="18" t="s">
        <v>254</v>
      </c>
      <c r="D145" s="41" t="s">
        <v>72</v>
      </c>
      <c r="E145" s="14" t="s">
        <v>335</v>
      </c>
      <c r="F145" s="14" t="s">
        <v>33</v>
      </c>
      <c r="G145" s="14">
        <v>7.108784</v>
      </c>
      <c r="H145" s="23">
        <v>45195</v>
      </c>
      <c r="I145" s="43">
        <v>45377</v>
      </c>
      <c r="J145" s="43">
        <v>46107</v>
      </c>
      <c r="K145" s="10" t="s">
        <v>19</v>
      </c>
      <c r="L145" s="45" t="s">
        <v>336</v>
      </c>
    </row>
    <row r="146" s="1" customFormat="1" ht="69" customHeight="1" spans="1:12">
      <c r="A146" s="18">
        <v>142</v>
      </c>
      <c r="B146" s="14" t="s">
        <v>337</v>
      </c>
      <c r="C146" s="18" t="s">
        <v>338</v>
      </c>
      <c r="D146" s="41" t="s">
        <v>16</v>
      </c>
      <c r="E146" s="14" t="s">
        <v>339</v>
      </c>
      <c r="F146" s="14" t="s">
        <v>340</v>
      </c>
      <c r="G146" s="14">
        <v>0.032625</v>
      </c>
      <c r="H146" s="23">
        <v>45499</v>
      </c>
      <c r="I146" s="43">
        <v>45683</v>
      </c>
      <c r="J146" s="43">
        <v>46413</v>
      </c>
      <c r="K146" s="10" t="s">
        <v>19</v>
      </c>
      <c r="L146" s="45" t="s">
        <v>341</v>
      </c>
    </row>
    <row r="147" s="1" customFormat="1" ht="47" customHeight="1" spans="1:12">
      <c r="A147" s="18">
        <v>143</v>
      </c>
      <c r="B147" s="14" t="s">
        <v>342</v>
      </c>
      <c r="C147" s="18" t="s">
        <v>343</v>
      </c>
      <c r="D147" s="41" t="s">
        <v>26</v>
      </c>
      <c r="E147" s="14" t="s">
        <v>342</v>
      </c>
      <c r="F147" s="14" t="s">
        <v>344</v>
      </c>
      <c r="G147" s="14">
        <v>2.860176</v>
      </c>
      <c r="H147" s="23">
        <v>45537</v>
      </c>
      <c r="I147" s="43">
        <v>45779</v>
      </c>
      <c r="J147" s="43">
        <v>46509</v>
      </c>
      <c r="K147" s="10" t="s">
        <v>28</v>
      </c>
      <c r="L147" s="45" t="s">
        <v>345</v>
      </c>
    </row>
    <row r="148" s="1" customFormat="1" ht="58" customHeight="1" spans="1:12">
      <c r="A148" s="18">
        <v>144</v>
      </c>
      <c r="B148" s="14" t="s">
        <v>346</v>
      </c>
      <c r="C148" s="18" t="s">
        <v>347</v>
      </c>
      <c r="D148" s="41" t="s">
        <v>16</v>
      </c>
      <c r="E148" s="14" t="s">
        <v>348</v>
      </c>
      <c r="F148" s="14" t="s">
        <v>340</v>
      </c>
      <c r="G148" s="14">
        <v>2.785242</v>
      </c>
      <c r="H148" s="23">
        <v>45555</v>
      </c>
      <c r="I148" s="43">
        <v>45736</v>
      </c>
      <c r="J148" s="43">
        <v>46466</v>
      </c>
      <c r="K148" s="10" t="s">
        <v>28</v>
      </c>
      <c r="L148" s="45" t="s">
        <v>349</v>
      </c>
    </row>
    <row r="149" s="1" customFormat="1" ht="59" customHeight="1" spans="1:12">
      <c r="A149" s="18">
        <v>145</v>
      </c>
      <c r="B149" s="14"/>
      <c r="C149" s="18" t="s">
        <v>347</v>
      </c>
      <c r="D149" s="41" t="s">
        <v>16</v>
      </c>
      <c r="E149" s="14" t="s">
        <v>350</v>
      </c>
      <c r="F149" s="14" t="s">
        <v>340</v>
      </c>
      <c r="G149" s="14">
        <v>2.414718</v>
      </c>
      <c r="H149" s="23">
        <v>45555</v>
      </c>
      <c r="I149" s="43">
        <v>45736</v>
      </c>
      <c r="J149" s="43">
        <v>46466</v>
      </c>
      <c r="K149" s="10" t="s">
        <v>28</v>
      </c>
      <c r="L149" s="45" t="s">
        <v>351</v>
      </c>
    </row>
    <row r="150" s="1" customFormat="1" ht="55" customHeight="1" spans="1:12">
      <c r="A150" s="18">
        <v>146</v>
      </c>
      <c r="B150" s="14"/>
      <c r="C150" s="18" t="s">
        <v>347</v>
      </c>
      <c r="D150" s="41" t="s">
        <v>16</v>
      </c>
      <c r="E150" s="14" t="s">
        <v>352</v>
      </c>
      <c r="F150" s="14" t="s">
        <v>340</v>
      </c>
      <c r="G150" s="14">
        <v>6.95497</v>
      </c>
      <c r="H150" s="23">
        <v>45555</v>
      </c>
      <c r="I150" s="43">
        <v>45736</v>
      </c>
      <c r="J150" s="43">
        <v>46466</v>
      </c>
      <c r="K150" s="10" t="s">
        <v>28</v>
      </c>
      <c r="L150" s="45" t="s">
        <v>353</v>
      </c>
    </row>
    <row r="151" s="1" customFormat="1" ht="30" customHeight="1" spans="1:12">
      <c r="A151" s="18">
        <v>147</v>
      </c>
      <c r="B151" s="14" t="s">
        <v>354</v>
      </c>
      <c r="C151" s="18" t="s">
        <v>355</v>
      </c>
      <c r="D151" s="41" t="s">
        <v>72</v>
      </c>
      <c r="E151" s="14" t="s">
        <v>354</v>
      </c>
      <c r="F151" s="14" t="s">
        <v>356</v>
      </c>
      <c r="G151" s="14">
        <v>0.278417</v>
      </c>
      <c r="H151" s="23">
        <v>45580</v>
      </c>
      <c r="I151" s="43">
        <v>45823</v>
      </c>
      <c r="J151" s="43">
        <v>46553</v>
      </c>
      <c r="K151" s="53" t="s">
        <v>19</v>
      </c>
      <c r="L151" s="45" t="s">
        <v>357</v>
      </c>
    </row>
    <row r="152" s="2" customFormat="1" ht="30" customHeight="1" spans="1:12">
      <c r="A152" s="18">
        <v>148</v>
      </c>
      <c r="B152" s="14" t="s">
        <v>358</v>
      </c>
      <c r="C152" s="18" t="s">
        <v>359</v>
      </c>
      <c r="D152" s="41" t="s">
        <v>72</v>
      </c>
      <c r="E152" s="14" t="s">
        <v>358</v>
      </c>
      <c r="F152" s="14" t="s">
        <v>344</v>
      </c>
      <c r="G152" s="14">
        <v>0.699577</v>
      </c>
      <c r="H152" s="23">
        <v>45581</v>
      </c>
      <c r="I152" s="43">
        <v>45824</v>
      </c>
      <c r="J152" s="43">
        <v>46554</v>
      </c>
      <c r="K152" s="10" t="s">
        <v>28</v>
      </c>
      <c r="L152" s="45" t="s">
        <v>360</v>
      </c>
    </row>
    <row r="153" s="2" customFormat="1" ht="30" customHeight="1" spans="1:12">
      <c r="A153" s="18">
        <v>149</v>
      </c>
      <c r="B153" s="14" t="s">
        <v>361</v>
      </c>
      <c r="C153" s="18" t="s">
        <v>359</v>
      </c>
      <c r="D153" s="41" t="s">
        <v>72</v>
      </c>
      <c r="E153" s="14" t="s">
        <v>361</v>
      </c>
      <c r="F153" s="14" t="s">
        <v>344</v>
      </c>
      <c r="G153" s="14">
        <v>1.387616</v>
      </c>
      <c r="H153" s="23">
        <v>45581</v>
      </c>
      <c r="I153" s="43">
        <v>45824</v>
      </c>
      <c r="J153" s="43">
        <v>46554</v>
      </c>
      <c r="K153" s="10" t="s">
        <v>28</v>
      </c>
      <c r="L153" s="45" t="s">
        <v>360</v>
      </c>
    </row>
    <row r="154" s="2" customFormat="1" ht="30" customHeight="1" spans="1:12">
      <c r="A154" s="18">
        <v>150</v>
      </c>
      <c r="B154" s="14" t="s">
        <v>362</v>
      </c>
      <c r="C154" s="18" t="s">
        <v>363</v>
      </c>
      <c r="D154" s="41" t="s">
        <v>16</v>
      </c>
      <c r="E154" s="14" t="s">
        <v>362</v>
      </c>
      <c r="F154" s="14" t="s">
        <v>344</v>
      </c>
      <c r="G154" s="14">
        <v>1.724364</v>
      </c>
      <c r="H154" s="23">
        <v>45581</v>
      </c>
      <c r="I154" s="43">
        <v>45824</v>
      </c>
      <c r="J154" s="43">
        <v>46554</v>
      </c>
      <c r="K154" s="10" t="s">
        <v>53</v>
      </c>
      <c r="L154" s="45" t="s">
        <v>364</v>
      </c>
    </row>
    <row r="155" s="2" customFormat="1" ht="30" customHeight="1" spans="1:12">
      <c r="A155" s="18">
        <v>151</v>
      </c>
      <c r="B155" s="14" t="s">
        <v>365</v>
      </c>
      <c r="C155" s="18" t="s">
        <v>363</v>
      </c>
      <c r="D155" s="41" t="s">
        <v>16</v>
      </c>
      <c r="E155" s="14" t="s">
        <v>365</v>
      </c>
      <c r="F155" s="14" t="s">
        <v>344</v>
      </c>
      <c r="G155" s="14">
        <v>3.420682</v>
      </c>
      <c r="H155" s="23">
        <v>45581</v>
      </c>
      <c r="I155" s="43">
        <v>45824</v>
      </c>
      <c r="J155" s="43">
        <v>46554</v>
      </c>
      <c r="K155" s="10" t="s">
        <v>28</v>
      </c>
      <c r="L155" s="45" t="s">
        <v>364</v>
      </c>
    </row>
    <row r="156" s="2" customFormat="1" ht="54" customHeight="1" spans="1:12">
      <c r="A156" s="18">
        <v>152</v>
      </c>
      <c r="B156" s="14" t="s">
        <v>366</v>
      </c>
      <c r="C156" s="18" t="s">
        <v>367</v>
      </c>
      <c r="D156" s="41" t="s">
        <v>16</v>
      </c>
      <c r="E156" s="14" t="s">
        <v>368</v>
      </c>
      <c r="F156" s="14" t="s">
        <v>369</v>
      </c>
      <c r="G156" s="14">
        <v>0.267063</v>
      </c>
      <c r="H156" s="23">
        <v>45592</v>
      </c>
      <c r="I156" s="43">
        <v>45774</v>
      </c>
      <c r="J156" s="43">
        <v>46504</v>
      </c>
      <c r="K156" s="10" t="s">
        <v>53</v>
      </c>
      <c r="L156" s="45" t="s">
        <v>370</v>
      </c>
    </row>
    <row r="157" s="3" customFormat="1" ht="54" customHeight="1" spans="1:12">
      <c r="A157" s="18">
        <v>153</v>
      </c>
      <c r="B157" s="14" t="s">
        <v>371</v>
      </c>
      <c r="C157" s="18" t="s">
        <v>372</v>
      </c>
      <c r="D157" s="41" t="s">
        <v>72</v>
      </c>
      <c r="E157" s="14" t="s">
        <v>371</v>
      </c>
      <c r="F157" s="14" t="s">
        <v>344</v>
      </c>
      <c r="G157" s="14">
        <v>1.905479</v>
      </c>
      <c r="H157" s="23">
        <v>45624</v>
      </c>
      <c r="I157" s="43">
        <v>45866</v>
      </c>
      <c r="J157" s="43">
        <v>46596</v>
      </c>
      <c r="K157" s="10" t="s">
        <v>28</v>
      </c>
      <c r="L157" s="45" t="s">
        <v>373</v>
      </c>
    </row>
    <row r="158" s="2" customFormat="1" ht="57" customHeight="1" spans="1:12">
      <c r="A158" s="18">
        <v>154</v>
      </c>
      <c r="B158" s="14" t="s">
        <v>374</v>
      </c>
      <c r="C158" s="18" t="s">
        <v>375</v>
      </c>
      <c r="D158" s="41" t="s">
        <v>72</v>
      </c>
      <c r="E158" s="14" t="s">
        <v>374</v>
      </c>
      <c r="F158" s="14" t="s">
        <v>376</v>
      </c>
      <c r="G158" s="14">
        <v>1.669924</v>
      </c>
      <c r="H158" s="23">
        <v>45652</v>
      </c>
      <c r="I158" s="43">
        <v>45895</v>
      </c>
      <c r="J158" s="43">
        <v>46625</v>
      </c>
      <c r="K158" s="10" t="s">
        <v>28</v>
      </c>
      <c r="L158" s="45" t="s">
        <v>377</v>
      </c>
    </row>
    <row r="159" s="1" customFormat="1" ht="33" customHeight="1" spans="1:12">
      <c r="A159" s="18">
        <v>155</v>
      </c>
      <c r="B159" s="14" t="s">
        <v>378</v>
      </c>
      <c r="C159" s="18" t="s">
        <v>268</v>
      </c>
      <c r="D159" s="41" t="s">
        <v>26</v>
      </c>
      <c r="E159" s="14" t="s">
        <v>379</v>
      </c>
      <c r="F159" s="14" t="s">
        <v>380</v>
      </c>
      <c r="G159" s="14">
        <v>0.889397</v>
      </c>
      <c r="H159" s="23">
        <v>45653</v>
      </c>
      <c r="I159" s="43">
        <v>45835</v>
      </c>
      <c r="J159" s="43">
        <v>46565</v>
      </c>
      <c r="K159" s="10" t="s">
        <v>28</v>
      </c>
      <c r="L159" s="45" t="s">
        <v>381</v>
      </c>
    </row>
    <row r="160" s="1" customFormat="1" ht="42" customHeight="1" spans="1:12">
      <c r="A160" s="18">
        <v>156</v>
      </c>
      <c r="B160" s="14" t="s">
        <v>378</v>
      </c>
      <c r="C160" s="18" t="s">
        <v>268</v>
      </c>
      <c r="D160" s="41" t="s">
        <v>26</v>
      </c>
      <c r="E160" s="14" t="s">
        <v>382</v>
      </c>
      <c r="F160" s="14" t="s">
        <v>380</v>
      </c>
      <c r="G160" s="14">
        <v>1.630373</v>
      </c>
      <c r="H160" s="23">
        <v>45653</v>
      </c>
      <c r="I160" s="43">
        <v>45835</v>
      </c>
      <c r="J160" s="43">
        <v>46565</v>
      </c>
      <c r="K160" s="10" t="s">
        <v>28</v>
      </c>
      <c r="L160" s="45" t="s">
        <v>381</v>
      </c>
    </row>
    <row r="161" s="1" customFormat="1" ht="50" customHeight="1" spans="1:12">
      <c r="A161" s="18">
        <v>157</v>
      </c>
      <c r="B161" s="14" t="s">
        <v>383</v>
      </c>
      <c r="C161" s="18" t="s">
        <v>384</v>
      </c>
      <c r="D161" s="41" t="s">
        <v>72</v>
      </c>
      <c r="E161" s="14" t="s">
        <v>383</v>
      </c>
      <c r="F161" s="14" t="s">
        <v>344</v>
      </c>
      <c r="G161" s="14">
        <v>3.269965</v>
      </c>
      <c r="H161" s="23">
        <v>45653</v>
      </c>
      <c r="I161" s="43">
        <v>45896</v>
      </c>
      <c r="J161" s="43">
        <v>46626</v>
      </c>
      <c r="K161" s="10" t="s">
        <v>28</v>
      </c>
      <c r="L161" s="45" t="s">
        <v>385</v>
      </c>
    </row>
    <row r="162" s="2" customFormat="1" ht="46" customHeight="1" spans="1:12">
      <c r="A162" s="18">
        <v>158</v>
      </c>
      <c r="B162" s="14" t="s">
        <v>386</v>
      </c>
      <c r="C162" s="18" t="s">
        <v>387</v>
      </c>
      <c r="D162" s="41" t="s">
        <v>16</v>
      </c>
      <c r="E162" s="14" t="s">
        <v>386</v>
      </c>
      <c r="F162" s="14" t="s">
        <v>344</v>
      </c>
      <c r="G162" s="14">
        <v>3.647542</v>
      </c>
      <c r="H162" s="23">
        <v>45654</v>
      </c>
      <c r="I162" s="43">
        <v>45897</v>
      </c>
      <c r="J162" s="43">
        <v>46627</v>
      </c>
      <c r="K162" s="10" t="s">
        <v>28</v>
      </c>
      <c r="L162" s="45" t="s">
        <v>388</v>
      </c>
    </row>
    <row r="163" s="1" customFormat="1" ht="22.5" spans="1:12">
      <c r="A163" s="18">
        <v>159</v>
      </c>
      <c r="B163" s="14" t="s">
        <v>389</v>
      </c>
      <c r="C163" s="18" t="s">
        <v>390</v>
      </c>
      <c r="D163" s="41" t="s">
        <v>26</v>
      </c>
      <c r="E163" s="14" t="s">
        <v>389</v>
      </c>
      <c r="F163" s="14" t="s">
        <v>344</v>
      </c>
      <c r="G163" s="14">
        <v>2.825665</v>
      </c>
      <c r="H163" s="23">
        <v>45654</v>
      </c>
      <c r="I163" s="43">
        <v>45897</v>
      </c>
      <c r="J163" s="43">
        <v>46627</v>
      </c>
      <c r="K163" s="10" t="s">
        <v>28</v>
      </c>
      <c r="L163" s="45" t="s">
        <v>391</v>
      </c>
    </row>
    <row r="164" s="3" customFormat="1" ht="75" customHeight="1" spans="1:12">
      <c r="A164" s="18">
        <v>160</v>
      </c>
      <c r="B164" s="14" t="s">
        <v>392</v>
      </c>
      <c r="C164" s="18" t="s">
        <v>393</v>
      </c>
      <c r="D164" s="18" t="s">
        <v>46</v>
      </c>
      <c r="E164" s="14" t="s">
        <v>392</v>
      </c>
      <c r="F164" s="14" t="s">
        <v>344</v>
      </c>
      <c r="G164" s="14">
        <v>8.268231</v>
      </c>
      <c r="H164" s="23">
        <v>45654</v>
      </c>
      <c r="I164" s="43">
        <v>45897</v>
      </c>
      <c r="J164" s="43">
        <v>46627</v>
      </c>
      <c r="K164" s="10" t="s">
        <v>28</v>
      </c>
      <c r="L164" s="45" t="s">
        <v>394</v>
      </c>
    </row>
    <row r="165" s="1" customFormat="1" ht="36" customHeight="1" spans="1:12">
      <c r="A165" s="18">
        <v>161</v>
      </c>
      <c r="B165" s="14" t="s">
        <v>395</v>
      </c>
      <c r="C165" s="18" t="s">
        <v>396</v>
      </c>
      <c r="D165" s="41" t="s">
        <v>26</v>
      </c>
      <c r="E165" s="14" t="s">
        <v>395</v>
      </c>
      <c r="F165" s="14" t="s">
        <v>376</v>
      </c>
      <c r="G165" s="14">
        <v>1.839834</v>
      </c>
      <c r="H165" s="23">
        <v>45654</v>
      </c>
      <c r="I165" s="43">
        <v>45897</v>
      </c>
      <c r="J165" s="43">
        <v>46627</v>
      </c>
      <c r="K165" s="10" t="s">
        <v>28</v>
      </c>
      <c r="L165" s="45" t="s">
        <v>397</v>
      </c>
    </row>
    <row r="166" s="2" customFormat="1" ht="100" customHeight="1" spans="1:12">
      <c r="A166" s="18">
        <v>162</v>
      </c>
      <c r="B166" s="14" t="s">
        <v>398</v>
      </c>
      <c r="C166" s="18" t="s">
        <v>399</v>
      </c>
      <c r="D166" s="18" t="s">
        <v>46</v>
      </c>
      <c r="E166" s="14" t="s">
        <v>398</v>
      </c>
      <c r="F166" s="14" t="s">
        <v>18</v>
      </c>
      <c r="G166" s="14">
        <v>13.3418</v>
      </c>
      <c r="H166" s="23">
        <v>44868</v>
      </c>
      <c r="I166" s="43">
        <v>45110</v>
      </c>
      <c r="J166" s="43">
        <v>45841</v>
      </c>
      <c r="K166" s="10" t="s">
        <v>19</v>
      </c>
      <c r="L166" s="45" t="s">
        <v>400</v>
      </c>
    </row>
    <row r="167" s="2" customFormat="1" ht="51" customHeight="1" spans="1:12">
      <c r="A167" s="18">
        <v>163</v>
      </c>
      <c r="B167" s="41" t="s">
        <v>401</v>
      </c>
      <c r="C167" s="18" t="s">
        <v>402</v>
      </c>
      <c r="D167" s="18" t="s">
        <v>46</v>
      </c>
      <c r="E167" s="41" t="s">
        <v>401</v>
      </c>
      <c r="F167" s="14" t="s">
        <v>344</v>
      </c>
      <c r="G167" s="14">
        <v>8.756622</v>
      </c>
      <c r="H167" s="31">
        <v>45826</v>
      </c>
      <c r="I167" s="43">
        <v>46083</v>
      </c>
      <c r="J167" s="43">
        <v>46814</v>
      </c>
      <c r="K167" s="10" t="s">
        <v>53</v>
      </c>
      <c r="L167" s="45" t="s">
        <v>403</v>
      </c>
    </row>
    <row r="168" s="2" customFormat="1" ht="47" customHeight="1" spans="1:12">
      <c r="A168" s="18">
        <v>164</v>
      </c>
      <c r="B168" s="41" t="s">
        <v>404</v>
      </c>
      <c r="C168" s="18" t="s">
        <v>402</v>
      </c>
      <c r="D168" s="18" t="s">
        <v>46</v>
      </c>
      <c r="E168" s="41" t="s">
        <v>404</v>
      </c>
      <c r="F168" s="14" t="s">
        <v>344</v>
      </c>
      <c r="G168" s="14">
        <v>6.84805</v>
      </c>
      <c r="H168" s="31">
        <v>45826</v>
      </c>
      <c r="I168" s="43">
        <v>46083</v>
      </c>
      <c r="J168" s="43">
        <v>46814</v>
      </c>
      <c r="K168" s="10" t="s">
        <v>53</v>
      </c>
      <c r="L168" s="45" t="s">
        <v>405</v>
      </c>
    </row>
    <row r="169" s="2" customFormat="1" ht="44" customHeight="1" spans="1:12">
      <c r="A169" s="18">
        <v>165</v>
      </c>
      <c r="B169" s="41" t="s">
        <v>406</v>
      </c>
      <c r="C169" s="18" t="s">
        <v>25</v>
      </c>
      <c r="D169" s="18" t="s">
        <v>46</v>
      </c>
      <c r="E169" s="41" t="s">
        <v>407</v>
      </c>
      <c r="F169" s="14" t="s">
        <v>344</v>
      </c>
      <c r="G169" s="14">
        <v>6.788613</v>
      </c>
      <c r="H169" s="31">
        <v>45826</v>
      </c>
      <c r="I169" s="43">
        <v>46083</v>
      </c>
      <c r="J169" s="43">
        <v>46814</v>
      </c>
      <c r="K169" s="10" t="s">
        <v>28</v>
      </c>
      <c r="L169" s="45" t="s">
        <v>408</v>
      </c>
    </row>
    <row r="170" s="2" customFormat="1" ht="46" customHeight="1" spans="1:12">
      <c r="A170" s="18">
        <v>166</v>
      </c>
      <c r="B170" s="14" t="s">
        <v>409</v>
      </c>
      <c r="C170" s="14" t="s">
        <v>410</v>
      </c>
      <c r="D170" s="18" t="s">
        <v>72</v>
      </c>
      <c r="E170" s="14" t="s">
        <v>409</v>
      </c>
      <c r="F170" s="14" t="s">
        <v>344</v>
      </c>
      <c r="G170" s="14">
        <v>0.824909</v>
      </c>
      <c r="H170" s="31">
        <v>45826</v>
      </c>
      <c r="I170" s="43">
        <v>46083</v>
      </c>
      <c r="J170" s="43">
        <v>46814</v>
      </c>
      <c r="K170" s="10" t="s">
        <v>53</v>
      </c>
      <c r="L170" s="45" t="s">
        <v>411</v>
      </c>
    </row>
    <row r="171" s="2" customFormat="1" ht="44" customHeight="1" spans="1:12">
      <c r="A171" s="18">
        <v>167</v>
      </c>
      <c r="B171" s="14" t="s">
        <v>412</v>
      </c>
      <c r="C171" s="14" t="s">
        <v>413</v>
      </c>
      <c r="D171" s="14" t="s">
        <v>16</v>
      </c>
      <c r="E171" s="14" t="s">
        <v>412</v>
      </c>
      <c r="F171" s="14" t="s">
        <v>344</v>
      </c>
      <c r="G171" s="14">
        <v>4.931889</v>
      </c>
      <c r="H171" s="31">
        <v>45831</v>
      </c>
      <c r="I171" s="43">
        <v>46081</v>
      </c>
      <c r="J171" s="43">
        <v>46811</v>
      </c>
      <c r="K171" s="10" t="s">
        <v>53</v>
      </c>
      <c r="L171" s="45" t="s">
        <v>414</v>
      </c>
    </row>
    <row r="172" s="2" customFormat="1" ht="47" customHeight="1" spans="1:12">
      <c r="A172" s="18">
        <v>168</v>
      </c>
      <c r="B172" s="14" t="s">
        <v>415</v>
      </c>
      <c r="C172" s="14" t="s">
        <v>416</v>
      </c>
      <c r="D172" s="14" t="s">
        <v>16</v>
      </c>
      <c r="E172" s="14" t="s">
        <v>415</v>
      </c>
      <c r="F172" s="14" t="s">
        <v>376</v>
      </c>
      <c r="G172" s="14">
        <v>1.839342</v>
      </c>
      <c r="H172" s="31">
        <v>45831</v>
      </c>
      <c r="I172" s="43">
        <v>46081</v>
      </c>
      <c r="J172" s="43">
        <v>46811</v>
      </c>
      <c r="K172" s="10" t="s">
        <v>53</v>
      </c>
      <c r="L172" s="45" t="s">
        <v>414</v>
      </c>
    </row>
    <row r="173" s="3" customFormat="1" ht="72" customHeight="1" spans="1:12">
      <c r="A173" s="18">
        <v>169</v>
      </c>
      <c r="B173" s="14" t="s">
        <v>417</v>
      </c>
      <c r="C173" s="14" t="s">
        <v>418</v>
      </c>
      <c r="D173" s="14" t="s">
        <v>16</v>
      </c>
      <c r="E173" s="14" t="s">
        <v>417</v>
      </c>
      <c r="F173" s="14" t="s">
        <v>344</v>
      </c>
      <c r="G173" s="14">
        <v>1.656608</v>
      </c>
      <c r="H173" s="31">
        <v>45831</v>
      </c>
      <c r="I173" s="43">
        <v>46083</v>
      </c>
      <c r="J173" s="43">
        <v>46814</v>
      </c>
      <c r="K173" s="10" t="s">
        <v>28</v>
      </c>
      <c r="L173" s="45" t="s">
        <v>419</v>
      </c>
    </row>
    <row r="174" s="2" customFormat="1" ht="58" customHeight="1" spans="1:12">
      <c r="A174" s="18">
        <v>170</v>
      </c>
      <c r="B174" s="14" t="s">
        <v>420</v>
      </c>
      <c r="C174" s="14" t="s">
        <v>421</v>
      </c>
      <c r="D174" s="14" t="s">
        <v>72</v>
      </c>
      <c r="E174" s="14" t="s">
        <v>420</v>
      </c>
      <c r="F174" s="14" t="s">
        <v>344</v>
      </c>
      <c r="G174" s="14">
        <v>1.731362</v>
      </c>
      <c r="H174" s="31">
        <v>45838</v>
      </c>
      <c r="I174" s="43">
        <v>46095</v>
      </c>
      <c r="J174" s="43">
        <v>46826</v>
      </c>
      <c r="K174" s="10" t="s">
        <v>53</v>
      </c>
      <c r="L174" s="45" t="s">
        <v>422</v>
      </c>
    </row>
    <row r="175" s="2" customFormat="1" ht="55" customHeight="1" spans="1:12">
      <c r="A175" s="18">
        <v>171</v>
      </c>
      <c r="B175" s="14" t="s">
        <v>383</v>
      </c>
      <c r="C175" s="14" t="s">
        <v>384</v>
      </c>
      <c r="D175" s="14" t="s">
        <v>72</v>
      </c>
      <c r="E175" s="14" t="s">
        <v>383</v>
      </c>
      <c r="F175" s="14" t="s">
        <v>344</v>
      </c>
      <c r="G175" s="14">
        <v>0.290099</v>
      </c>
      <c r="H175" s="31">
        <v>45838</v>
      </c>
      <c r="I175" s="43">
        <v>46095</v>
      </c>
      <c r="J175" s="43">
        <v>46826</v>
      </c>
      <c r="K175" s="10" t="s">
        <v>28</v>
      </c>
      <c r="L175" s="45" t="s">
        <v>423</v>
      </c>
    </row>
    <row r="176" s="2" customFormat="1" ht="56" customHeight="1" spans="1:12">
      <c r="A176" s="18">
        <v>172</v>
      </c>
      <c r="B176" s="14" t="s">
        <v>424</v>
      </c>
      <c r="C176" s="14" t="s">
        <v>425</v>
      </c>
      <c r="D176" s="14" t="s">
        <v>16</v>
      </c>
      <c r="E176" s="14" t="s">
        <v>424</v>
      </c>
      <c r="F176" s="14" t="s">
        <v>344</v>
      </c>
      <c r="G176" s="14">
        <v>2.193935</v>
      </c>
      <c r="H176" s="31">
        <v>45873</v>
      </c>
      <c r="I176" s="43">
        <v>46126</v>
      </c>
      <c r="J176" s="43">
        <v>46857</v>
      </c>
      <c r="K176" s="10" t="s">
        <v>28</v>
      </c>
      <c r="L176" s="45" t="s">
        <v>426</v>
      </c>
    </row>
    <row r="177" s="2" customFormat="1" ht="56" customHeight="1" spans="1:12">
      <c r="A177" s="18">
        <v>173</v>
      </c>
      <c r="B177" s="14" t="s">
        <v>427</v>
      </c>
      <c r="C177" s="14" t="s">
        <v>428</v>
      </c>
      <c r="D177" s="14" t="s">
        <v>16</v>
      </c>
      <c r="E177" s="14" t="s">
        <v>427</v>
      </c>
      <c r="F177" s="14" t="s">
        <v>344</v>
      </c>
      <c r="G177" s="14">
        <v>3.264703</v>
      </c>
      <c r="H177" s="31">
        <v>45884</v>
      </c>
      <c r="I177" s="43">
        <v>46139</v>
      </c>
      <c r="J177" s="43">
        <v>46870</v>
      </c>
      <c r="K177" s="10" t="s">
        <v>53</v>
      </c>
      <c r="L177" s="45" t="s">
        <v>429</v>
      </c>
    </row>
    <row r="178" s="2" customFormat="1" ht="43" customHeight="1" spans="1:12">
      <c r="A178" s="18">
        <v>174</v>
      </c>
      <c r="B178" s="14" t="s">
        <v>430</v>
      </c>
      <c r="C178" s="14" t="s">
        <v>387</v>
      </c>
      <c r="D178" s="14" t="s">
        <v>16</v>
      </c>
      <c r="E178" s="14" t="s">
        <v>430</v>
      </c>
      <c r="F178" s="14" t="s">
        <v>344</v>
      </c>
      <c r="G178" s="14">
        <v>4.440492</v>
      </c>
      <c r="H178" s="31">
        <v>45888</v>
      </c>
      <c r="I178" s="43" t="s">
        <v>20</v>
      </c>
      <c r="J178" s="43" t="s">
        <v>20</v>
      </c>
      <c r="K178" s="10" t="s">
        <v>53</v>
      </c>
      <c r="L178" s="45" t="s">
        <v>431</v>
      </c>
    </row>
    <row r="179" s="2" customFormat="1" ht="62" customHeight="1" spans="1:12">
      <c r="A179" s="18">
        <v>175</v>
      </c>
      <c r="B179" s="14" t="s">
        <v>432</v>
      </c>
      <c r="C179" s="14" t="s">
        <v>387</v>
      </c>
      <c r="D179" s="14" t="s">
        <v>16</v>
      </c>
      <c r="E179" s="14" t="s">
        <v>432</v>
      </c>
      <c r="F179" s="14" t="s">
        <v>344</v>
      </c>
      <c r="G179" s="14">
        <v>2.206323</v>
      </c>
      <c r="H179" s="31">
        <v>45888</v>
      </c>
      <c r="I179" s="43" t="s">
        <v>20</v>
      </c>
      <c r="J179" s="43" t="s">
        <v>20</v>
      </c>
      <c r="K179" s="10" t="s">
        <v>53</v>
      </c>
      <c r="L179" s="45" t="s">
        <v>431</v>
      </c>
    </row>
    <row r="180" s="2" customFormat="1" ht="59" customHeight="1" spans="1:12">
      <c r="A180" s="18">
        <v>176</v>
      </c>
      <c r="B180" s="14" t="s">
        <v>433</v>
      </c>
      <c r="C180" s="14" t="s">
        <v>268</v>
      </c>
      <c r="D180" s="14" t="s">
        <v>26</v>
      </c>
      <c r="E180" s="14" t="s">
        <v>434</v>
      </c>
      <c r="F180" s="14" t="s">
        <v>340</v>
      </c>
      <c r="G180" s="14">
        <v>4.990286</v>
      </c>
      <c r="H180" s="31">
        <v>45835</v>
      </c>
      <c r="I180" s="43">
        <v>46047</v>
      </c>
      <c r="J180" s="43">
        <v>46777</v>
      </c>
      <c r="K180" s="10" t="s">
        <v>28</v>
      </c>
      <c r="L180" s="45" t="s">
        <v>435</v>
      </c>
    </row>
    <row r="181" s="1" customFormat="1" ht="51" customHeight="1" spans="1:12">
      <c r="A181" s="18">
        <v>177</v>
      </c>
      <c r="B181" s="14" t="s">
        <v>436</v>
      </c>
      <c r="C181" s="14" t="s">
        <v>437</v>
      </c>
      <c r="D181" s="14" t="s">
        <v>26</v>
      </c>
      <c r="E181" s="14" t="s">
        <v>438</v>
      </c>
      <c r="F181" s="14" t="s">
        <v>344</v>
      </c>
      <c r="G181" s="14">
        <v>3.393308</v>
      </c>
      <c r="H181" s="31">
        <v>45945</v>
      </c>
      <c r="I181" s="43">
        <v>46201</v>
      </c>
      <c r="J181" s="43">
        <v>46932</v>
      </c>
      <c r="K181" s="10" t="s">
        <v>53</v>
      </c>
      <c r="L181" s="45" t="s">
        <v>439</v>
      </c>
    </row>
    <row r="182" s="1" customFormat="1" ht="56" customHeight="1" spans="1:12">
      <c r="A182" s="18">
        <v>178</v>
      </c>
      <c r="B182" s="14" t="s">
        <v>440</v>
      </c>
      <c r="C182" s="14" t="s">
        <v>441</v>
      </c>
      <c r="D182" s="14" t="s">
        <v>72</v>
      </c>
      <c r="E182" s="14" t="s">
        <v>440</v>
      </c>
      <c r="F182" s="14" t="s">
        <v>344</v>
      </c>
      <c r="G182" s="14">
        <v>9.494927</v>
      </c>
      <c r="H182" s="31">
        <v>45959</v>
      </c>
      <c r="I182" s="43">
        <v>46214</v>
      </c>
      <c r="J182" s="43">
        <v>46945</v>
      </c>
      <c r="K182" s="10" t="s">
        <v>53</v>
      </c>
      <c r="L182" s="45" t="s">
        <v>442</v>
      </c>
    </row>
    <row r="183" s="1" customFormat="1" ht="34" customHeight="1" spans="1:12">
      <c r="A183" s="18">
        <v>179</v>
      </c>
      <c r="B183" s="41" t="s">
        <v>443</v>
      </c>
      <c r="C183" s="18" t="s">
        <v>268</v>
      </c>
      <c r="D183" s="14" t="s">
        <v>26</v>
      </c>
      <c r="E183" s="31" t="s">
        <v>444</v>
      </c>
      <c r="F183" s="14" t="s">
        <v>340</v>
      </c>
      <c r="G183" s="14">
        <v>2.000512</v>
      </c>
      <c r="H183" s="31">
        <v>46029</v>
      </c>
      <c r="I183" s="43">
        <v>46227</v>
      </c>
      <c r="J183" s="43">
        <v>46958</v>
      </c>
      <c r="K183" s="10" t="s">
        <v>53</v>
      </c>
      <c r="L183" s="45" t="s">
        <v>445</v>
      </c>
    </row>
    <row r="184" s="1" customFormat="1" ht="27" customHeight="1" spans="1:12">
      <c r="A184" s="54"/>
      <c r="B184" s="55"/>
      <c r="C184" s="54"/>
      <c r="D184" s="55"/>
      <c r="E184" s="56"/>
      <c r="F184" s="54"/>
      <c r="G184" s="57"/>
      <c r="H184" s="56"/>
      <c r="I184" s="59"/>
      <c r="J184" s="59"/>
      <c r="K184" s="54"/>
      <c r="L184" s="60"/>
    </row>
    <row r="185" s="1" customFormat="1" spans="1:12">
      <c r="A185" s="54"/>
      <c r="B185" s="55"/>
      <c r="C185" s="54"/>
      <c r="D185" s="55"/>
      <c r="E185" s="56"/>
      <c r="F185" s="54"/>
      <c r="G185" s="57"/>
      <c r="H185" s="56"/>
      <c r="I185" s="59"/>
      <c r="J185" s="59"/>
      <c r="K185" s="61"/>
      <c r="L185" s="60"/>
    </row>
    <row r="186" s="1" customFormat="1" spans="1:12">
      <c r="A186" s="54"/>
      <c r="B186" s="55"/>
      <c r="C186" s="54"/>
      <c r="D186" s="55"/>
      <c r="E186" s="56"/>
      <c r="F186" s="54"/>
      <c r="G186" s="57"/>
      <c r="H186" s="56"/>
      <c r="I186" s="59"/>
      <c r="J186" s="59"/>
      <c r="K186" s="61"/>
      <c r="L186" s="60"/>
    </row>
    <row r="187" s="1" customFormat="1" spans="1:12">
      <c r="A187" s="54"/>
      <c r="B187" s="55"/>
      <c r="C187" s="54"/>
      <c r="D187" s="55"/>
      <c r="E187" s="56"/>
      <c r="F187" s="54"/>
      <c r="G187" s="57"/>
      <c r="H187" s="56"/>
      <c r="I187" s="59"/>
      <c r="J187" s="59"/>
      <c r="K187" s="61"/>
      <c r="L187" s="60"/>
    </row>
    <row r="188" s="1" customFormat="1" spans="1:12">
      <c r="A188" s="54"/>
      <c r="B188" s="55"/>
      <c r="C188" s="54"/>
      <c r="D188" s="55"/>
      <c r="E188" s="56"/>
      <c r="F188" s="54"/>
      <c r="G188" s="57"/>
      <c r="H188" s="56"/>
      <c r="I188" s="59"/>
      <c r="J188" s="59"/>
      <c r="K188" s="61"/>
      <c r="L188" s="60"/>
    </row>
    <row r="189" s="1" customFormat="1" spans="1:12">
      <c r="A189" s="54"/>
      <c r="B189" s="55"/>
      <c r="C189" s="54"/>
      <c r="D189" s="55"/>
      <c r="E189" s="56"/>
      <c r="F189" s="54"/>
      <c r="G189" s="57"/>
      <c r="H189" s="56"/>
      <c r="I189" s="59"/>
      <c r="J189" s="59"/>
      <c r="K189" s="61"/>
      <c r="L189" s="60"/>
    </row>
    <row r="190" s="1" customFormat="1" spans="1:12">
      <c r="A190" s="54"/>
      <c r="B190" s="55"/>
      <c r="C190" s="54"/>
      <c r="D190" s="55"/>
      <c r="E190" s="56"/>
      <c r="F190" s="54"/>
      <c r="G190" s="57"/>
      <c r="H190" s="56"/>
      <c r="I190" s="59"/>
      <c r="J190" s="59"/>
      <c r="K190" s="61"/>
      <c r="L190" s="60"/>
    </row>
    <row r="191" s="1" customFormat="1" spans="1:12">
      <c r="A191" s="54"/>
      <c r="B191" s="55"/>
      <c r="C191" s="54"/>
      <c r="D191" s="55"/>
      <c r="E191" s="56"/>
      <c r="F191" s="54"/>
      <c r="G191" s="57"/>
      <c r="H191" s="56"/>
      <c r="I191" s="59"/>
      <c r="J191" s="59"/>
      <c r="K191" s="61"/>
      <c r="L191" s="60"/>
    </row>
    <row r="192" s="1" customFormat="1" spans="1:12">
      <c r="A192" s="54"/>
      <c r="B192" s="55"/>
      <c r="C192" s="54"/>
      <c r="D192" s="55"/>
      <c r="E192" s="56"/>
      <c r="F192" s="54"/>
      <c r="G192" s="57"/>
      <c r="H192" s="56"/>
      <c r="I192" s="59"/>
      <c r="J192" s="59"/>
      <c r="K192" s="61"/>
      <c r="L192" s="60"/>
    </row>
    <row r="193" s="1" customFormat="1" spans="1:12">
      <c r="A193" s="54"/>
      <c r="B193" s="55"/>
      <c r="C193" s="54"/>
      <c r="D193" s="55"/>
      <c r="E193" s="56"/>
      <c r="F193" s="54"/>
      <c r="G193" s="57"/>
      <c r="H193" s="56"/>
      <c r="I193" s="59"/>
      <c r="J193" s="59"/>
      <c r="K193" s="61"/>
      <c r="L193" s="60"/>
    </row>
    <row r="194" s="1" customFormat="1" spans="1:12">
      <c r="A194" s="54"/>
      <c r="B194" s="55"/>
      <c r="C194" s="54"/>
      <c r="D194" s="55"/>
      <c r="E194" s="56"/>
      <c r="F194" s="54"/>
      <c r="G194" s="57"/>
      <c r="H194" s="56"/>
      <c r="I194" s="59"/>
      <c r="J194" s="59"/>
      <c r="K194" s="61"/>
      <c r="L194" s="60"/>
    </row>
    <row r="195" s="1" customFormat="1" spans="1:12">
      <c r="A195" s="54"/>
      <c r="B195" s="55"/>
      <c r="C195" s="54"/>
      <c r="D195" s="55"/>
      <c r="E195" s="56"/>
      <c r="F195" s="54"/>
      <c r="G195" s="57"/>
      <c r="H195" s="56"/>
      <c r="I195" s="59"/>
      <c r="J195" s="59"/>
      <c r="K195" s="61"/>
      <c r="L195" s="60"/>
    </row>
    <row r="196" s="1" customFormat="1" spans="1:12">
      <c r="A196" s="54"/>
      <c r="B196" s="55"/>
      <c r="C196" s="54"/>
      <c r="D196" s="55"/>
      <c r="E196" s="56"/>
      <c r="F196" s="54"/>
      <c r="G196" s="57"/>
      <c r="H196" s="56"/>
      <c r="I196" s="59"/>
      <c r="J196" s="59"/>
      <c r="K196" s="61"/>
      <c r="L196" s="60"/>
    </row>
    <row r="197" s="1" customFormat="1" spans="1:12">
      <c r="A197" s="54"/>
      <c r="B197" s="55"/>
      <c r="C197" s="54"/>
      <c r="D197" s="55"/>
      <c r="E197" s="56"/>
      <c r="F197" s="54"/>
      <c r="G197" s="57"/>
      <c r="H197" s="56"/>
      <c r="I197" s="59"/>
      <c r="J197" s="59"/>
      <c r="K197" s="61"/>
      <c r="L197" s="60"/>
    </row>
    <row r="198" s="1" customFormat="1" spans="1:12">
      <c r="A198" s="54"/>
      <c r="B198" s="55"/>
      <c r="C198" s="54"/>
      <c r="D198" s="55"/>
      <c r="E198" s="56"/>
      <c r="F198" s="54"/>
      <c r="G198" s="57"/>
      <c r="H198" s="56"/>
      <c r="I198" s="59"/>
      <c r="J198" s="59"/>
      <c r="K198" s="61"/>
      <c r="L198" s="60"/>
    </row>
    <row r="199" s="1" customFormat="1" spans="1:12">
      <c r="A199" s="54"/>
      <c r="B199" s="55"/>
      <c r="C199" s="54"/>
      <c r="D199" s="55"/>
      <c r="E199" s="56"/>
      <c r="F199" s="54"/>
      <c r="G199" s="57"/>
      <c r="H199" s="56"/>
      <c r="I199" s="59"/>
      <c r="J199" s="59"/>
      <c r="K199" s="61"/>
      <c r="L199" s="60"/>
    </row>
    <row r="200" s="1" customFormat="1" spans="1:12">
      <c r="A200" s="54"/>
      <c r="B200" s="55"/>
      <c r="C200" s="54"/>
      <c r="D200" s="55"/>
      <c r="E200" s="56"/>
      <c r="F200" s="54"/>
      <c r="G200" s="57"/>
      <c r="H200" s="56"/>
      <c r="I200" s="59"/>
      <c r="J200" s="59"/>
      <c r="K200" s="61"/>
      <c r="L200" s="60"/>
    </row>
    <row r="201" s="1" customFormat="1" spans="1:12">
      <c r="A201" s="54"/>
      <c r="B201" s="55"/>
      <c r="C201" s="54"/>
      <c r="D201" s="55"/>
      <c r="E201" s="56"/>
      <c r="F201" s="54"/>
      <c r="G201" s="57"/>
      <c r="H201" s="56"/>
      <c r="I201" s="59"/>
      <c r="J201" s="59"/>
      <c r="K201" s="61"/>
      <c r="L201" s="60"/>
    </row>
    <row r="202" s="1" customFormat="1" spans="1:12">
      <c r="A202" s="54"/>
      <c r="B202" s="55"/>
      <c r="C202" s="54"/>
      <c r="D202" s="55"/>
      <c r="E202" s="56"/>
      <c r="F202" s="54"/>
      <c r="G202" s="57"/>
      <c r="H202" s="56"/>
      <c r="I202" s="59"/>
      <c r="J202" s="59"/>
      <c r="K202" s="61"/>
      <c r="L202" s="60"/>
    </row>
    <row r="203" s="1" customFormat="1" spans="1:12">
      <c r="A203" s="54"/>
      <c r="B203" s="55"/>
      <c r="C203" s="54"/>
      <c r="D203" s="55"/>
      <c r="E203" s="56"/>
      <c r="F203" s="54"/>
      <c r="G203" s="57"/>
      <c r="H203" s="56"/>
      <c r="I203" s="59"/>
      <c r="J203" s="59"/>
      <c r="K203" s="61"/>
      <c r="L203" s="60"/>
    </row>
    <row r="204" s="1" customFormat="1" spans="1:12">
      <c r="A204" s="54"/>
      <c r="B204" s="55"/>
      <c r="C204" s="54"/>
      <c r="D204" s="55"/>
      <c r="E204" s="56"/>
      <c r="F204" s="54"/>
      <c r="G204" s="57"/>
      <c r="H204" s="56"/>
      <c r="I204" s="59"/>
      <c r="J204" s="59"/>
      <c r="K204" s="61"/>
      <c r="L204" s="60"/>
    </row>
    <row r="205" s="1" customFormat="1" spans="1:12">
      <c r="A205" s="54"/>
      <c r="B205" s="55"/>
      <c r="C205" s="54"/>
      <c r="D205" s="55"/>
      <c r="E205" s="56"/>
      <c r="F205" s="54"/>
      <c r="G205" s="57"/>
      <c r="H205" s="56"/>
      <c r="I205" s="59"/>
      <c r="J205" s="59"/>
      <c r="K205" s="61"/>
      <c r="L205" s="60"/>
    </row>
    <row r="206" s="1" customFormat="1" spans="1:12">
      <c r="A206" s="54"/>
      <c r="B206" s="55"/>
      <c r="C206" s="54"/>
      <c r="D206" s="55"/>
      <c r="E206" s="56"/>
      <c r="F206" s="54"/>
      <c r="G206" s="57"/>
      <c r="H206" s="56"/>
      <c r="I206" s="59"/>
      <c r="J206" s="59"/>
      <c r="K206" s="61"/>
      <c r="L206" s="60"/>
    </row>
    <row r="207" s="1" customFormat="1" spans="1:12">
      <c r="A207" s="54"/>
      <c r="B207" s="55"/>
      <c r="C207" s="54"/>
      <c r="D207" s="55"/>
      <c r="E207" s="56"/>
      <c r="F207" s="54"/>
      <c r="G207" s="57"/>
      <c r="H207" s="56"/>
      <c r="I207" s="59"/>
      <c r="J207" s="59"/>
      <c r="K207" s="61"/>
      <c r="L207" s="60"/>
    </row>
    <row r="208" s="1" customFormat="1" spans="1:12">
      <c r="A208" s="54"/>
      <c r="B208" s="55"/>
      <c r="C208" s="54"/>
      <c r="D208" s="55"/>
      <c r="E208" s="56"/>
      <c r="F208" s="54"/>
      <c r="G208" s="57"/>
      <c r="H208" s="56"/>
      <c r="I208" s="59"/>
      <c r="J208" s="59"/>
      <c r="K208" s="61"/>
      <c r="L208" s="60"/>
    </row>
    <row r="209" s="1" customFormat="1" spans="1:12">
      <c r="A209" s="54"/>
      <c r="B209" s="55"/>
      <c r="C209" s="54"/>
      <c r="D209" s="55"/>
      <c r="E209" s="56"/>
      <c r="F209" s="54"/>
      <c r="G209" s="57"/>
      <c r="H209" s="56"/>
      <c r="I209" s="59"/>
      <c r="J209" s="59"/>
      <c r="K209" s="61"/>
      <c r="L209" s="60"/>
    </row>
    <row r="210" s="1" customFormat="1" spans="1:12">
      <c r="A210" s="54"/>
      <c r="B210" s="55"/>
      <c r="C210" s="54"/>
      <c r="D210" s="55"/>
      <c r="E210" s="56"/>
      <c r="F210" s="54"/>
      <c r="G210" s="57"/>
      <c r="H210" s="56"/>
      <c r="I210" s="59"/>
      <c r="J210" s="59"/>
      <c r="K210" s="61"/>
      <c r="L210" s="60"/>
    </row>
    <row r="211" s="1" customFormat="1" spans="1:12">
      <c r="A211" s="54"/>
      <c r="B211" s="55"/>
      <c r="C211" s="54"/>
      <c r="D211" s="55"/>
      <c r="E211" s="56"/>
      <c r="F211" s="54"/>
      <c r="G211" s="57"/>
      <c r="H211" s="56"/>
      <c r="I211" s="59"/>
      <c r="J211" s="59"/>
      <c r="K211" s="61"/>
      <c r="L211" s="60"/>
    </row>
    <row r="212" s="1" customFormat="1" spans="1:12">
      <c r="A212" s="54"/>
      <c r="B212" s="55"/>
      <c r="C212" s="54"/>
      <c r="D212" s="55"/>
      <c r="E212" s="56"/>
      <c r="F212" s="54"/>
      <c r="G212" s="57"/>
      <c r="H212" s="56"/>
      <c r="I212" s="59"/>
      <c r="J212" s="59"/>
      <c r="K212" s="61"/>
      <c r="L212" s="60"/>
    </row>
    <row r="213" s="1" customFormat="1" spans="1:12">
      <c r="A213" s="54"/>
      <c r="B213" s="55"/>
      <c r="C213" s="54"/>
      <c r="D213" s="55"/>
      <c r="E213" s="56"/>
      <c r="F213" s="54"/>
      <c r="G213" s="57"/>
      <c r="H213" s="56"/>
      <c r="I213" s="59"/>
      <c r="J213" s="59"/>
      <c r="K213" s="61"/>
      <c r="L213" s="60"/>
    </row>
    <row r="214" s="1" customFormat="1" spans="1:12">
      <c r="A214" s="54"/>
      <c r="B214" s="55"/>
      <c r="C214" s="54"/>
      <c r="D214" s="55"/>
      <c r="E214" s="56"/>
      <c r="F214" s="54"/>
      <c r="G214" s="57"/>
      <c r="H214" s="56"/>
      <c r="I214" s="59"/>
      <c r="J214" s="59"/>
      <c r="K214" s="61"/>
      <c r="L214" s="60"/>
    </row>
    <row r="215" s="1" customFormat="1" spans="1:12">
      <c r="A215" s="54"/>
      <c r="B215" s="55"/>
      <c r="C215" s="54"/>
      <c r="D215" s="55"/>
      <c r="E215" s="56"/>
      <c r="F215" s="54"/>
      <c r="G215" s="57"/>
      <c r="H215" s="56"/>
      <c r="I215" s="59"/>
      <c r="J215" s="59"/>
      <c r="K215" s="61"/>
      <c r="L215" s="60"/>
    </row>
    <row r="216" s="1" customFormat="1" spans="1:12">
      <c r="A216" s="54"/>
      <c r="B216" s="55"/>
      <c r="C216" s="54"/>
      <c r="D216" s="54"/>
      <c r="E216" s="56"/>
      <c r="F216" s="54"/>
      <c r="G216" s="57"/>
      <c r="H216" s="56"/>
      <c r="I216" s="59"/>
      <c r="J216" s="59"/>
      <c r="K216" s="61"/>
      <c r="L216" s="60"/>
    </row>
    <row r="217" s="1" customFormat="1" spans="1:12">
      <c r="A217" s="54"/>
      <c r="B217" s="55"/>
      <c r="C217" s="54"/>
      <c r="D217" s="54"/>
      <c r="E217" s="56"/>
      <c r="F217" s="54"/>
      <c r="G217" s="57"/>
      <c r="H217" s="56"/>
      <c r="I217" s="59"/>
      <c r="J217" s="59"/>
      <c r="K217" s="61"/>
      <c r="L217" s="60"/>
    </row>
    <row r="218" s="1" customFormat="1" spans="1:12">
      <c r="A218" s="54"/>
      <c r="B218" s="55"/>
      <c r="C218" s="54"/>
      <c r="D218" s="54"/>
      <c r="E218" s="56"/>
      <c r="F218" s="54"/>
      <c r="G218" s="57"/>
      <c r="H218" s="56"/>
      <c r="I218" s="59"/>
      <c r="J218" s="59"/>
      <c r="K218" s="61"/>
      <c r="L218" s="60"/>
    </row>
    <row r="219" s="1" customFormat="1" spans="1:12">
      <c r="A219" s="54"/>
      <c r="B219" s="55"/>
      <c r="C219" s="54"/>
      <c r="D219" s="54"/>
      <c r="E219" s="56"/>
      <c r="F219" s="54"/>
      <c r="G219" s="57"/>
      <c r="H219" s="56"/>
      <c r="I219" s="59"/>
      <c r="J219" s="59"/>
      <c r="K219" s="61"/>
      <c r="L219" s="60"/>
    </row>
    <row r="220" s="1" customFormat="1" spans="1:12">
      <c r="A220" s="54"/>
      <c r="B220" s="55"/>
      <c r="C220" s="54"/>
      <c r="D220" s="54"/>
      <c r="E220" s="56"/>
      <c r="F220" s="54"/>
      <c r="G220" s="57"/>
      <c r="H220" s="56"/>
      <c r="I220" s="59"/>
      <c r="J220" s="59"/>
      <c r="K220" s="61"/>
      <c r="L220" s="60"/>
    </row>
    <row r="221" s="1" customFormat="1" spans="1:12">
      <c r="A221" s="54"/>
      <c r="B221" s="55"/>
      <c r="C221" s="54"/>
      <c r="D221" s="54"/>
      <c r="E221" s="56"/>
      <c r="F221" s="54"/>
      <c r="G221" s="57"/>
      <c r="H221" s="56"/>
      <c r="I221" s="59"/>
      <c r="J221" s="59"/>
      <c r="K221" s="61"/>
      <c r="L221" s="60"/>
    </row>
    <row r="222" s="1" customFormat="1" spans="1:12">
      <c r="A222" s="54"/>
      <c r="B222" s="55"/>
      <c r="C222" s="54"/>
      <c r="D222" s="54"/>
      <c r="E222" s="56"/>
      <c r="F222" s="54"/>
      <c r="G222" s="57"/>
      <c r="H222" s="56"/>
      <c r="I222" s="59"/>
      <c r="J222" s="59"/>
      <c r="K222" s="61"/>
      <c r="L222" s="60"/>
    </row>
    <row r="223" s="1" customFormat="1" spans="1:12">
      <c r="A223" s="54"/>
      <c r="B223" s="55"/>
      <c r="C223" s="54"/>
      <c r="D223" s="55"/>
      <c r="E223" s="56"/>
      <c r="F223" s="54"/>
      <c r="G223" s="57"/>
      <c r="H223" s="56"/>
      <c r="I223" s="59"/>
      <c r="J223" s="59"/>
      <c r="K223" s="61"/>
      <c r="L223" s="60"/>
    </row>
    <row r="224" s="1" customFormat="1" spans="1:12">
      <c r="A224" s="54"/>
      <c r="B224" s="55"/>
      <c r="C224" s="54"/>
      <c r="D224" s="55"/>
      <c r="E224" s="56"/>
      <c r="F224" s="54"/>
      <c r="G224" s="57"/>
      <c r="H224" s="56"/>
      <c r="I224" s="59"/>
      <c r="J224" s="59"/>
      <c r="K224" s="61"/>
      <c r="L224" s="60"/>
    </row>
    <row r="225" s="1" customFormat="1" spans="1:12">
      <c r="A225" s="54"/>
      <c r="B225" s="55"/>
      <c r="C225" s="54"/>
      <c r="D225" s="55"/>
      <c r="E225" s="56"/>
      <c r="F225" s="54"/>
      <c r="G225" s="57"/>
      <c r="H225" s="56"/>
      <c r="I225" s="59"/>
      <c r="J225" s="59"/>
      <c r="K225" s="61"/>
      <c r="L225" s="60"/>
    </row>
    <row r="226" s="1" customFormat="1" spans="1:12">
      <c r="A226" s="54"/>
      <c r="B226" s="55"/>
      <c r="C226" s="54"/>
      <c r="D226" s="55"/>
      <c r="E226" s="56"/>
      <c r="F226" s="54"/>
      <c r="G226" s="57"/>
      <c r="H226" s="56"/>
      <c r="I226" s="59"/>
      <c r="J226" s="59"/>
      <c r="K226" s="61"/>
      <c r="L226" s="60"/>
    </row>
    <row r="227" s="1" customFormat="1" spans="1:12">
      <c r="A227" s="54"/>
      <c r="B227" s="55"/>
      <c r="C227" s="54"/>
      <c r="D227" s="55"/>
      <c r="E227" s="56"/>
      <c r="F227" s="54"/>
      <c r="G227" s="57"/>
      <c r="H227" s="56"/>
      <c r="I227" s="59"/>
      <c r="J227" s="59"/>
      <c r="K227" s="61"/>
      <c r="L227" s="60"/>
    </row>
    <row r="228" s="1" customFormat="1" spans="1:12">
      <c r="A228" s="54"/>
      <c r="B228" s="55"/>
      <c r="C228" s="54"/>
      <c r="D228" s="55"/>
      <c r="E228" s="56"/>
      <c r="F228" s="54"/>
      <c r="G228" s="57"/>
      <c r="H228" s="56"/>
      <c r="I228" s="59"/>
      <c r="J228" s="59"/>
      <c r="K228" s="61"/>
      <c r="L228" s="60"/>
    </row>
    <row r="229" s="1" customFormat="1" spans="1:12">
      <c r="A229" s="54"/>
      <c r="B229" s="55"/>
      <c r="C229" s="54"/>
      <c r="D229" s="55"/>
      <c r="E229" s="56"/>
      <c r="F229" s="54"/>
      <c r="G229" s="57"/>
      <c r="H229" s="56"/>
      <c r="I229" s="59"/>
      <c r="J229" s="59"/>
      <c r="K229" s="61"/>
      <c r="L229" s="60"/>
    </row>
    <row r="230" s="1" customFormat="1" spans="1:12">
      <c r="A230" s="54"/>
      <c r="B230" s="55"/>
      <c r="C230" s="54"/>
      <c r="D230" s="55"/>
      <c r="E230" s="56"/>
      <c r="F230" s="54"/>
      <c r="G230" s="57"/>
      <c r="H230" s="56"/>
      <c r="I230" s="59"/>
      <c r="J230" s="59"/>
      <c r="K230" s="61"/>
      <c r="L230" s="60"/>
    </row>
    <row r="231" s="1" customFormat="1" spans="1:12">
      <c r="A231" s="54"/>
      <c r="B231" s="55"/>
      <c r="C231" s="54"/>
      <c r="D231" s="55"/>
      <c r="E231" s="56"/>
      <c r="F231" s="54"/>
      <c r="G231" s="57"/>
      <c r="H231" s="56"/>
      <c r="I231" s="59"/>
      <c r="J231" s="59"/>
      <c r="K231" s="61"/>
      <c r="L231" s="60"/>
    </row>
    <row r="232" s="1" customFormat="1" spans="1:12">
      <c r="A232" s="54"/>
      <c r="B232" s="55"/>
      <c r="C232" s="54"/>
      <c r="D232" s="55"/>
      <c r="E232" s="56"/>
      <c r="F232" s="54"/>
      <c r="G232" s="57"/>
      <c r="H232" s="56"/>
      <c r="I232" s="59"/>
      <c r="J232" s="59"/>
      <c r="K232" s="61"/>
      <c r="L232" s="60"/>
    </row>
    <row r="233" s="1" customFormat="1" spans="1:12">
      <c r="A233" s="54"/>
      <c r="B233" s="55"/>
      <c r="C233" s="54"/>
      <c r="D233" s="55"/>
      <c r="E233" s="56"/>
      <c r="F233" s="54"/>
      <c r="G233" s="57"/>
      <c r="H233" s="56"/>
      <c r="I233" s="59"/>
      <c r="J233" s="59"/>
      <c r="K233" s="61"/>
      <c r="L233" s="60"/>
    </row>
    <row r="234" s="1" customFormat="1" spans="1:12">
      <c r="A234" s="54"/>
      <c r="B234" s="55"/>
      <c r="C234" s="54"/>
      <c r="D234" s="55"/>
      <c r="E234" s="56"/>
      <c r="F234" s="54"/>
      <c r="G234" s="57"/>
      <c r="H234" s="56"/>
      <c r="I234" s="59"/>
      <c r="J234" s="59"/>
      <c r="K234" s="61"/>
      <c r="L234" s="60"/>
    </row>
    <row r="235" s="1" customFormat="1" spans="1:12">
      <c r="A235" s="54"/>
      <c r="B235" s="55"/>
      <c r="C235" s="54"/>
      <c r="D235" s="55"/>
      <c r="E235" s="56"/>
      <c r="F235" s="54"/>
      <c r="G235" s="57"/>
      <c r="H235" s="56"/>
      <c r="I235" s="59"/>
      <c r="J235" s="59"/>
      <c r="K235" s="61"/>
      <c r="L235" s="60"/>
    </row>
    <row r="236" s="1" customFormat="1" spans="1:12">
      <c r="A236" s="54"/>
      <c r="B236" s="55"/>
      <c r="C236" s="54"/>
      <c r="D236" s="55"/>
      <c r="E236" s="56"/>
      <c r="F236" s="54"/>
      <c r="G236" s="57"/>
      <c r="H236" s="56"/>
      <c r="I236" s="59"/>
      <c r="J236" s="59"/>
      <c r="K236" s="61"/>
      <c r="L236" s="60"/>
    </row>
    <row r="237" s="1" customFormat="1" spans="1:12">
      <c r="A237" s="54"/>
      <c r="B237" s="55"/>
      <c r="C237" s="54"/>
      <c r="D237" s="55"/>
      <c r="E237" s="56"/>
      <c r="F237" s="54"/>
      <c r="G237" s="57"/>
      <c r="H237" s="56"/>
      <c r="I237" s="59"/>
      <c r="J237" s="59"/>
      <c r="K237" s="61"/>
      <c r="L237" s="60"/>
    </row>
    <row r="238" s="1" customFormat="1" spans="1:12">
      <c r="A238" s="54"/>
      <c r="B238" s="55"/>
      <c r="C238" s="54"/>
      <c r="D238" s="55"/>
      <c r="E238" s="56"/>
      <c r="F238" s="54"/>
      <c r="G238" s="57"/>
      <c r="H238" s="56"/>
      <c r="I238" s="59"/>
      <c r="J238" s="59"/>
      <c r="K238" s="61"/>
      <c r="L238" s="60"/>
    </row>
    <row r="239" s="1" customFormat="1" spans="1:12">
      <c r="A239" s="54"/>
      <c r="B239" s="55"/>
      <c r="C239" s="54"/>
      <c r="D239" s="55"/>
      <c r="E239" s="56"/>
      <c r="F239" s="54"/>
      <c r="G239" s="57"/>
      <c r="H239" s="56"/>
      <c r="I239" s="59"/>
      <c r="J239" s="59"/>
      <c r="K239" s="61"/>
      <c r="L239" s="60"/>
    </row>
    <row r="240" s="1" customFormat="1" spans="1:12">
      <c r="A240" s="54"/>
      <c r="B240" s="55"/>
      <c r="C240" s="54"/>
      <c r="D240" s="55"/>
      <c r="E240" s="56"/>
      <c r="F240" s="54"/>
      <c r="G240" s="57"/>
      <c r="H240" s="56"/>
      <c r="I240" s="59"/>
      <c r="J240" s="59"/>
      <c r="K240" s="61"/>
      <c r="L240" s="60"/>
    </row>
    <row r="241" s="1" customFormat="1" spans="1:12">
      <c r="A241" s="54"/>
      <c r="B241" s="55"/>
      <c r="C241" s="54"/>
      <c r="D241" s="55"/>
      <c r="E241" s="56"/>
      <c r="F241" s="54"/>
      <c r="G241" s="57"/>
      <c r="H241" s="56"/>
      <c r="I241" s="59"/>
      <c r="J241" s="59"/>
      <c r="K241" s="61"/>
      <c r="L241" s="60"/>
    </row>
    <row r="242" s="1" customFormat="1" spans="1:12">
      <c r="A242" s="54"/>
      <c r="B242" s="55"/>
      <c r="C242" s="54"/>
      <c r="D242" s="55"/>
      <c r="E242" s="56"/>
      <c r="F242" s="54"/>
      <c r="G242" s="57"/>
      <c r="H242" s="56"/>
      <c r="I242" s="59"/>
      <c r="J242" s="59"/>
      <c r="K242" s="61"/>
      <c r="L242" s="60"/>
    </row>
    <row r="243" s="1" customFormat="1" spans="1:12">
      <c r="A243" s="54"/>
      <c r="B243" s="55"/>
      <c r="C243" s="54"/>
      <c r="D243" s="55"/>
      <c r="E243" s="56"/>
      <c r="F243" s="54"/>
      <c r="G243" s="57"/>
      <c r="H243" s="56"/>
      <c r="I243" s="59"/>
      <c r="J243" s="59"/>
      <c r="K243" s="61"/>
      <c r="L243" s="60"/>
    </row>
    <row r="244" s="1" customFormat="1" spans="1:12">
      <c r="A244" s="54"/>
      <c r="B244" s="55"/>
      <c r="C244" s="54"/>
      <c r="D244" s="55"/>
      <c r="E244" s="56"/>
      <c r="F244" s="54"/>
      <c r="G244" s="57"/>
      <c r="H244" s="56"/>
      <c r="I244" s="59"/>
      <c r="J244" s="59"/>
      <c r="K244" s="61"/>
      <c r="L244" s="60"/>
    </row>
    <row r="245" s="1" customFormat="1" spans="1:12">
      <c r="A245" s="54"/>
      <c r="B245" s="55"/>
      <c r="C245" s="54"/>
      <c r="D245" s="55"/>
      <c r="E245" s="56"/>
      <c r="F245" s="54"/>
      <c r="G245" s="57"/>
      <c r="H245" s="56"/>
      <c r="I245" s="59"/>
      <c r="J245" s="59"/>
      <c r="K245" s="61"/>
      <c r="L245" s="60"/>
    </row>
    <row r="246" s="1" customFormat="1" spans="1:12">
      <c r="A246" s="54"/>
      <c r="B246" s="55"/>
      <c r="C246" s="54"/>
      <c r="D246" s="55"/>
      <c r="E246" s="56"/>
      <c r="F246" s="54"/>
      <c r="G246" s="57"/>
      <c r="H246" s="56"/>
      <c r="I246" s="59"/>
      <c r="J246" s="59"/>
      <c r="K246" s="61"/>
      <c r="L246" s="60"/>
    </row>
    <row r="247" s="1" customFormat="1" spans="1:12">
      <c r="A247" s="54"/>
      <c r="B247" s="55"/>
      <c r="C247" s="54"/>
      <c r="D247" s="55"/>
      <c r="E247" s="56"/>
      <c r="F247" s="54"/>
      <c r="G247" s="57"/>
      <c r="H247" s="56"/>
      <c r="I247" s="59"/>
      <c r="J247" s="59"/>
      <c r="K247" s="61"/>
      <c r="L247" s="60"/>
    </row>
    <row r="248" s="1" customFormat="1" spans="1:12">
      <c r="A248" s="54"/>
      <c r="B248" s="55"/>
      <c r="C248" s="54"/>
      <c r="D248" s="55"/>
      <c r="E248" s="56"/>
      <c r="F248" s="54"/>
      <c r="G248" s="57"/>
      <c r="H248" s="56"/>
      <c r="I248" s="59"/>
      <c r="J248" s="59"/>
      <c r="K248" s="61"/>
      <c r="L248" s="60"/>
    </row>
    <row r="249" s="1" customFormat="1" spans="1:12">
      <c r="A249" s="54"/>
      <c r="B249" s="55"/>
      <c r="C249" s="54"/>
      <c r="D249" s="55"/>
      <c r="E249" s="56"/>
      <c r="F249" s="54"/>
      <c r="G249" s="57"/>
      <c r="H249" s="56"/>
      <c r="I249" s="59"/>
      <c r="J249" s="59"/>
      <c r="K249" s="61"/>
      <c r="L249" s="60"/>
    </row>
    <row r="250" s="1" customFormat="1" spans="1:12">
      <c r="A250" s="54"/>
      <c r="B250" s="55"/>
      <c r="C250" s="54"/>
      <c r="D250" s="55"/>
      <c r="E250" s="56"/>
      <c r="F250" s="54"/>
      <c r="G250" s="57"/>
      <c r="H250" s="56"/>
      <c r="I250" s="59"/>
      <c r="J250" s="59"/>
      <c r="K250" s="61"/>
      <c r="L250" s="60"/>
    </row>
    <row r="251" s="1" customFormat="1" spans="1:12">
      <c r="A251" s="54"/>
      <c r="B251" s="55"/>
      <c r="C251" s="54"/>
      <c r="D251" s="55"/>
      <c r="E251" s="56"/>
      <c r="F251" s="54"/>
      <c r="G251" s="57"/>
      <c r="H251" s="56"/>
      <c r="I251" s="59"/>
      <c r="J251" s="59"/>
      <c r="K251" s="61"/>
      <c r="L251" s="60"/>
    </row>
    <row r="252" s="1" customFormat="1" spans="1:12">
      <c r="A252" s="54"/>
      <c r="B252" s="55"/>
      <c r="C252" s="54"/>
      <c r="D252" s="55"/>
      <c r="E252" s="56"/>
      <c r="F252" s="54"/>
      <c r="G252" s="57"/>
      <c r="H252" s="56"/>
      <c r="I252" s="59"/>
      <c r="J252" s="59"/>
      <c r="K252" s="61"/>
      <c r="L252" s="60"/>
    </row>
    <row r="253" s="1" customFormat="1" spans="1:12">
      <c r="A253" s="54"/>
      <c r="B253" s="55"/>
      <c r="C253" s="54"/>
      <c r="D253" s="55"/>
      <c r="E253" s="56"/>
      <c r="F253" s="54"/>
      <c r="G253" s="57"/>
      <c r="H253" s="56"/>
      <c r="I253" s="59"/>
      <c r="J253" s="59"/>
      <c r="K253" s="61"/>
      <c r="L253" s="60"/>
    </row>
    <row r="254" s="1" customFormat="1" spans="1:12">
      <c r="A254" s="54"/>
      <c r="B254" s="55"/>
      <c r="C254" s="54"/>
      <c r="D254" s="55"/>
      <c r="E254" s="56"/>
      <c r="F254" s="54"/>
      <c r="G254" s="57"/>
      <c r="H254" s="56"/>
      <c r="I254" s="59"/>
      <c r="J254" s="59"/>
      <c r="K254" s="61"/>
      <c r="L254" s="60"/>
    </row>
    <row r="255" s="1" customFormat="1" spans="1:12">
      <c r="A255" s="54"/>
      <c r="B255" s="55"/>
      <c r="C255" s="54"/>
      <c r="D255" s="55"/>
      <c r="E255" s="56"/>
      <c r="F255" s="54"/>
      <c r="G255" s="57"/>
      <c r="H255" s="56"/>
      <c r="I255" s="59"/>
      <c r="J255" s="59"/>
      <c r="K255" s="61"/>
      <c r="L255" s="60"/>
    </row>
    <row r="256" s="1" customFormat="1" spans="1:12">
      <c r="A256" s="54"/>
      <c r="B256" s="55"/>
      <c r="C256" s="54"/>
      <c r="D256" s="55"/>
      <c r="E256" s="56"/>
      <c r="F256" s="54"/>
      <c r="G256" s="57"/>
      <c r="H256" s="56"/>
      <c r="I256" s="59"/>
      <c r="J256" s="59"/>
      <c r="K256" s="61"/>
      <c r="L256" s="60"/>
    </row>
    <row r="257" s="1" customFormat="1" spans="1:12">
      <c r="A257" s="54"/>
      <c r="B257" s="55"/>
      <c r="C257" s="54"/>
      <c r="D257" s="55"/>
      <c r="E257" s="56"/>
      <c r="F257" s="54"/>
      <c r="G257" s="57"/>
      <c r="H257" s="56"/>
      <c r="I257" s="59"/>
      <c r="J257" s="59"/>
      <c r="K257" s="61"/>
      <c r="L257" s="60"/>
    </row>
    <row r="258" s="1" customFormat="1" spans="1:12">
      <c r="A258" s="54"/>
      <c r="B258" s="55"/>
      <c r="C258" s="54"/>
      <c r="D258" s="54"/>
      <c r="E258" s="56"/>
      <c r="F258" s="54"/>
      <c r="G258" s="57"/>
      <c r="H258" s="56"/>
      <c r="I258" s="59"/>
      <c r="J258" s="59"/>
      <c r="K258" s="61"/>
      <c r="L258" s="60"/>
    </row>
    <row r="259" s="1" customFormat="1" spans="1:12">
      <c r="A259" s="54"/>
      <c r="B259" s="55"/>
      <c r="C259" s="54"/>
      <c r="D259" s="54"/>
      <c r="E259" s="56"/>
      <c r="F259" s="54"/>
      <c r="G259" s="57"/>
      <c r="H259" s="56"/>
      <c r="I259" s="59"/>
      <c r="J259" s="59"/>
      <c r="K259" s="61"/>
      <c r="L259" s="60"/>
    </row>
    <row r="260" s="1" customFormat="1" spans="1:12">
      <c r="A260" s="54"/>
      <c r="B260" s="55"/>
      <c r="C260" s="54"/>
      <c r="D260" s="55"/>
      <c r="E260" s="56"/>
      <c r="F260" s="54"/>
      <c r="G260" s="57"/>
      <c r="H260" s="56"/>
      <c r="I260" s="59"/>
      <c r="J260" s="59"/>
      <c r="K260" s="61"/>
      <c r="L260" s="60"/>
    </row>
    <row r="261" s="1" customFormat="1" spans="1:12">
      <c r="A261" s="54"/>
      <c r="B261" s="55"/>
      <c r="C261" s="54"/>
      <c r="D261" s="54"/>
      <c r="E261" s="56"/>
      <c r="F261" s="54"/>
      <c r="G261" s="57"/>
      <c r="H261" s="56"/>
      <c r="I261" s="59"/>
      <c r="J261" s="59"/>
      <c r="K261" s="61"/>
      <c r="L261" s="60"/>
    </row>
    <row r="262" s="1" customFormat="1" spans="1:12">
      <c r="A262" s="54"/>
      <c r="B262" s="54"/>
      <c r="C262" s="54"/>
      <c r="D262" s="55"/>
      <c r="E262" s="56"/>
      <c r="F262" s="54"/>
      <c r="G262" s="57"/>
      <c r="H262" s="56"/>
      <c r="I262" s="59"/>
      <c r="J262" s="59"/>
      <c r="K262" s="61"/>
      <c r="L262" s="60"/>
    </row>
    <row r="263" s="1" customFormat="1" spans="1:12">
      <c r="A263" s="54"/>
      <c r="B263" s="55"/>
      <c r="C263" s="54"/>
      <c r="D263" s="55"/>
      <c r="E263" s="56"/>
      <c r="F263" s="54"/>
      <c r="G263" s="57"/>
      <c r="H263" s="56"/>
      <c r="I263" s="59"/>
      <c r="J263" s="59"/>
      <c r="K263" s="61"/>
      <c r="L263" s="60"/>
    </row>
    <row r="264" s="1" customFormat="1" spans="1:12">
      <c r="A264" s="54"/>
      <c r="B264" s="55"/>
      <c r="C264" s="54"/>
      <c r="D264" s="55"/>
      <c r="E264" s="56"/>
      <c r="F264" s="54"/>
      <c r="G264" s="57"/>
      <c r="H264" s="56"/>
      <c r="I264" s="59"/>
      <c r="J264" s="59"/>
      <c r="K264" s="61"/>
      <c r="L264" s="60"/>
    </row>
    <row r="265" s="1" customFormat="1" spans="1:12">
      <c r="A265" s="54"/>
      <c r="B265" s="55"/>
      <c r="C265" s="54"/>
      <c r="D265" s="55"/>
      <c r="E265" s="56"/>
      <c r="F265" s="54"/>
      <c r="G265" s="57"/>
      <c r="H265" s="56"/>
      <c r="I265" s="59"/>
      <c r="J265" s="59"/>
      <c r="K265" s="61"/>
      <c r="L265" s="60"/>
    </row>
    <row r="266" s="1" customFormat="1" spans="1:12">
      <c r="A266" s="54"/>
      <c r="B266" s="55"/>
      <c r="C266" s="54"/>
      <c r="D266" s="55"/>
      <c r="E266" s="56"/>
      <c r="F266" s="54"/>
      <c r="G266" s="57"/>
      <c r="H266" s="56"/>
      <c r="I266" s="59"/>
      <c r="J266" s="59"/>
      <c r="K266" s="61"/>
      <c r="L266" s="60"/>
    </row>
    <row r="267" s="1" customFormat="1" spans="1:12">
      <c r="A267" s="54"/>
      <c r="B267" s="55"/>
      <c r="C267" s="54"/>
      <c r="D267" s="55"/>
      <c r="E267" s="56"/>
      <c r="F267" s="54"/>
      <c r="G267" s="57"/>
      <c r="H267" s="56"/>
      <c r="I267" s="59"/>
      <c r="J267" s="59"/>
      <c r="K267" s="61"/>
      <c r="L267" s="60"/>
    </row>
    <row r="268" s="1" customFormat="1" spans="1:12">
      <c r="A268" s="54"/>
      <c r="B268" s="55"/>
      <c r="C268" s="54"/>
      <c r="D268" s="55"/>
      <c r="E268" s="56"/>
      <c r="F268" s="54"/>
      <c r="G268" s="57"/>
      <c r="H268" s="56"/>
      <c r="I268" s="59"/>
      <c r="J268" s="59"/>
      <c r="K268" s="61"/>
      <c r="L268" s="60"/>
    </row>
    <row r="269" s="1" customFormat="1" spans="1:12">
      <c r="A269" s="54"/>
      <c r="B269" s="54"/>
      <c r="C269" s="54"/>
      <c r="D269" s="54"/>
      <c r="E269" s="56"/>
      <c r="F269" s="54"/>
      <c r="G269" s="57"/>
      <c r="H269" s="56"/>
      <c r="I269" s="59"/>
      <c r="J269" s="59"/>
      <c r="K269" s="61"/>
      <c r="L269" s="60"/>
    </row>
    <row r="270" s="1" customFormat="1" spans="1:12">
      <c r="A270" s="54"/>
      <c r="B270" s="55"/>
      <c r="C270" s="54"/>
      <c r="D270" s="55"/>
      <c r="E270" s="56"/>
      <c r="F270" s="54"/>
      <c r="G270" s="57"/>
      <c r="H270" s="56"/>
      <c r="I270" s="59"/>
      <c r="J270" s="59"/>
      <c r="K270" s="61"/>
      <c r="L270" s="60"/>
    </row>
    <row r="271" s="1" customFormat="1" spans="1:12">
      <c r="A271" s="54"/>
      <c r="B271" s="55"/>
      <c r="C271" s="54"/>
      <c r="D271" s="55"/>
      <c r="E271" s="56"/>
      <c r="F271" s="54"/>
      <c r="G271" s="57"/>
      <c r="H271" s="56"/>
      <c r="I271" s="59"/>
      <c r="J271" s="59"/>
      <c r="K271" s="61"/>
      <c r="L271" s="60"/>
    </row>
    <row r="272" s="1" customFormat="1" spans="1:12">
      <c r="A272" s="54"/>
      <c r="B272" s="55"/>
      <c r="C272" s="54"/>
      <c r="D272" s="55"/>
      <c r="E272" s="56"/>
      <c r="F272" s="54"/>
      <c r="G272" s="57"/>
      <c r="H272" s="56"/>
      <c r="I272" s="59"/>
      <c r="J272" s="59"/>
      <c r="K272" s="61"/>
      <c r="L272" s="60"/>
    </row>
    <row r="273" s="1" customFormat="1" spans="1:12">
      <c r="A273" s="54"/>
      <c r="B273" s="54"/>
      <c r="C273" s="54"/>
      <c r="D273" s="54"/>
      <c r="E273" s="56"/>
      <c r="F273" s="54"/>
      <c r="G273" s="57"/>
      <c r="H273" s="56"/>
      <c r="I273" s="59"/>
      <c r="J273" s="59"/>
      <c r="K273" s="61"/>
      <c r="L273" s="60"/>
    </row>
    <row r="274" s="1" customFormat="1" spans="1:12">
      <c r="A274" s="54"/>
      <c r="B274" s="55"/>
      <c r="C274" s="54"/>
      <c r="D274" s="55"/>
      <c r="E274" s="56"/>
      <c r="F274" s="54"/>
      <c r="G274" s="57"/>
      <c r="H274" s="56"/>
      <c r="I274" s="59"/>
      <c r="J274" s="59"/>
      <c r="K274" s="61"/>
      <c r="L274" s="60"/>
    </row>
    <row r="275" s="1" customFormat="1" spans="1:12">
      <c r="A275" s="54"/>
      <c r="B275" s="55"/>
      <c r="C275" s="54"/>
      <c r="D275" s="55"/>
      <c r="E275" s="56"/>
      <c r="F275" s="54"/>
      <c r="G275" s="57"/>
      <c r="H275" s="56"/>
      <c r="I275" s="59"/>
      <c r="J275" s="59"/>
      <c r="K275" s="61"/>
      <c r="L275" s="60"/>
    </row>
    <row r="276" s="1" customFormat="1" spans="1:12">
      <c r="A276" s="54"/>
      <c r="B276" s="55"/>
      <c r="C276" s="54"/>
      <c r="D276" s="55"/>
      <c r="E276" s="56"/>
      <c r="F276" s="54"/>
      <c r="G276" s="57"/>
      <c r="H276" s="56"/>
      <c r="I276" s="59"/>
      <c r="J276" s="59"/>
      <c r="K276" s="61"/>
      <c r="L276" s="60"/>
    </row>
    <row r="277" s="1" customFormat="1" spans="1:12">
      <c r="A277" s="54"/>
      <c r="B277" s="55"/>
      <c r="C277" s="54"/>
      <c r="D277" s="55"/>
      <c r="E277" s="56"/>
      <c r="F277" s="54"/>
      <c r="G277" s="57"/>
      <c r="H277" s="56"/>
      <c r="I277" s="59"/>
      <c r="J277" s="59"/>
      <c r="K277" s="61"/>
      <c r="L277" s="60"/>
    </row>
    <row r="278" s="1" customFormat="1" spans="1:12">
      <c r="A278" s="54"/>
      <c r="B278" s="55"/>
      <c r="C278" s="54"/>
      <c r="D278" s="55"/>
      <c r="E278" s="56"/>
      <c r="F278" s="54"/>
      <c r="G278" s="57"/>
      <c r="H278" s="56"/>
      <c r="I278" s="59"/>
      <c r="J278" s="59"/>
      <c r="K278" s="61"/>
      <c r="L278" s="60"/>
    </row>
    <row r="279" s="1" customFormat="1" spans="1:12">
      <c r="A279" s="54"/>
      <c r="B279" s="55"/>
      <c r="C279" s="54"/>
      <c r="D279" s="55"/>
      <c r="E279" s="56"/>
      <c r="F279" s="54"/>
      <c r="G279" s="57"/>
      <c r="H279" s="56"/>
      <c r="I279" s="59"/>
      <c r="J279" s="59"/>
      <c r="K279" s="61"/>
      <c r="L279" s="60"/>
    </row>
    <row r="280" s="1" customFormat="1" spans="1:12">
      <c r="A280" s="54"/>
      <c r="B280" s="55"/>
      <c r="C280" s="54"/>
      <c r="D280" s="55"/>
      <c r="E280" s="56"/>
      <c r="F280" s="54"/>
      <c r="G280" s="57"/>
      <c r="H280" s="56"/>
      <c r="I280" s="59"/>
      <c r="J280" s="59"/>
      <c r="K280" s="61"/>
      <c r="L280" s="60"/>
    </row>
    <row r="281" s="1" customFormat="1" spans="1:12">
      <c r="A281" s="54"/>
      <c r="B281" s="55"/>
      <c r="C281" s="54"/>
      <c r="D281" s="55"/>
      <c r="E281" s="56"/>
      <c r="F281" s="54"/>
      <c r="G281" s="57"/>
      <c r="H281" s="56"/>
      <c r="I281" s="59"/>
      <c r="J281" s="59"/>
      <c r="K281" s="61"/>
      <c r="L281" s="60"/>
    </row>
    <row r="282" s="1" customFormat="1" spans="1:12">
      <c r="A282" s="54"/>
      <c r="B282" s="55"/>
      <c r="C282" s="54"/>
      <c r="D282" s="55"/>
      <c r="E282" s="56"/>
      <c r="F282" s="54"/>
      <c r="G282" s="57"/>
      <c r="H282" s="56"/>
      <c r="I282" s="59"/>
      <c r="J282" s="59"/>
      <c r="K282" s="61"/>
      <c r="L282" s="60"/>
    </row>
    <row r="283" s="1" customFormat="1" spans="1:12">
      <c r="A283" s="54"/>
      <c r="B283" s="55"/>
      <c r="C283" s="54"/>
      <c r="D283" s="55"/>
      <c r="E283" s="56"/>
      <c r="F283" s="54"/>
      <c r="G283" s="57"/>
      <c r="H283" s="56"/>
      <c r="I283" s="59"/>
      <c r="J283" s="59"/>
      <c r="K283" s="61"/>
      <c r="L283" s="60"/>
    </row>
    <row r="284" s="1" customFormat="1" spans="1:12">
      <c r="A284" s="54"/>
      <c r="B284" s="55"/>
      <c r="C284" s="54"/>
      <c r="D284" s="55"/>
      <c r="E284" s="56"/>
      <c r="F284" s="54"/>
      <c r="G284" s="57"/>
      <c r="H284" s="56"/>
      <c r="I284" s="59"/>
      <c r="J284" s="59"/>
      <c r="K284" s="61"/>
      <c r="L284" s="60"/>
    </row>
    <row r="285" s="1" customFormat="1" spans="1:12">
      <c r="A285" s="54"/>
      <c r="B285" s="55"/>
      <c r="C285" s="54"/>
      <c r="D285" s="55"/>
      <c r="E285" s="56"/>
      <c r="F285" s="54"/>
      <c r="G285" s="57"/>
      <c r="H285" s="56"/>
      <c r="I285" s="59"/>
      <c r="J285" s="59"/>
      <c r="K285" s="61"/>
      <c r="L285" s="60"/>
    </row>
    <row r="286" s="1" customFormat="1" spans="1:12">
      <c r="A286" s="54"/>
      <c r="B286" s="55"/>
      <c r="C286" s="54"/>
      <c r="D286" s="55"/>
      <c r="E286" s="56"/>
      <c r="F286" s="54"/>
      <c r="G286" s="57"/>
      <c r="H286" s="56"/>
      <c r="I286" s="59"/>
      <c r="J286" s="59"/>
      <c r="K286" s="61"/>
      <c r="L286" s="60"/>
    </row>
    <row r="287" s="1" customFormat="1" spans="1:12">
      <c r="A287" s="54"/>
      <c r="B287" s="55"/>
      <c r="C287" s="54"/>
      <c r="D287" s="55"/>
      <c r="E287" s="56"/>
      <c r="F287" s="54"/>
      <c r="G287" s="57"/>
      <c r="H287" s="56"/>
      <c r="I287" s="59"/>
      <c r="J287" s="59"/>
      <c r="K287" s="61"/>
      <c r="L287" s="60"/>
    </row>
    <row r="288" s="1" customFormat="1" spans="1:12">
      <c r="A288" s="54"/>
      <c r="B288" s="54"/>
      <c r="C288" s="54"/>
      <c r="D288" s="54"/>
      <c r="E288" s="56"/>
      <c r="F288" s="54"/>
      <c r="G288" s="57"/>
      <c r="H288" s="56"/>
      <c r="I288" s="59"/>
      <c r="J288" s="59"/>
      <c r="K288" s="61"/>
      <c r="L288" s="60"/>
    </row>
    <row r="289" s="1" customFormat="1" spans="1:12">
      <c r="A289" s="54"/>
      <c r="B289" s="54"/>
      <c r="C289" s="54"/>
      <c r="D289" s="54"/>
      <c r="E289" s="56"/>
      <c r="F289" s="54"/>
      <c r="G289" s="57"/>
      <c r="H289" s="56"/>
      <c r="I289" s="59"/>
      <c r="J289" s="59"/>
      <c r="K289" s="61"/>
      <c r="L289" s="60"/>
    </row>
    <row r="290" s="1" customFormat="1" spans="1:12">
      <c r="A290" s="54"/>
      <c r="B290" s="55"/>
      <c r="C290" s="54"/>
      <c r="D290" s="54"/>
      <c r="E290" s="56"/>
      <c r="F290" s="54"/>
      <c r="G290" s="57"/>
      <c r="H290" s="56"/>
      <c r="I290" s="59"/>
      <c r="J290" s="59"/>
      <c r="K290" s="61"/>
      <c r="L290" s="60"/>
    </row>
    <row r="291" s="1" customFormat="1" spans="1:12">
      <c r="A291" s="54"/>
      <c r="B291" s="55"/>
      <c r="C291" s="54"/>
      <c r="D291" s="54"/>
      <c r="E291" s="56"/>
      <c r="F291" s="54"/>
      <c r="G291" s="57"/>
      <c r="H291" s="56"/>
      <c r="I291" s="59"/>
      <c r="J291" s="59"/>
      <c r="K291" s="61"/>
      <c r="L291" s="60"/>
    </row>
    <row r="292" s="1" customFormat="1" spans="1:12">
      <c r="A292" s="54"/>
      <c r="B292" s="55"/>
      <c r="C292" s="54"/>
      <c r="D292" s="54"/>
      <c r="E292" s="56"/>
      <c r="F292" s="54"/>
      <c r="G292" s="57"/>
      <c r="H292" s="56"/>
      <c r="I292" s="59"/>
      <c r="J292" s="59"/>
      <c r="K292" s="61"/>
      <c r="L292" s="60"/>
    </row>
    <row r="293" s="1" customFormat="1" spans="1:12">
      <c r="A293" s="54"/>
      <c r="B293" s="54"/>
      <c r="C293" s="54"/>
      <c r="D293" s="54"/>
      <c r="E293" s="56"/>
      <c r="F293" s="54"/>
      <c r="G293" s="57"/>
      <c r="H293" s="56"/>
      <c r="I293" s="59"/>
      <c r="J293" s="59"/>
      <c r="K293" s="61"/>
      <c r="L293" s="60"/>
    </row>
    <row r="294" s="1" customFormat="1" spans="1:12">
      <c r="A294" s="54"/>
      <c r="B294" s="54"/>
      <c r="C294" s="54"/>
      <c r="D294" s="54"/>
      <c r="E294" s="56"/>
      <c r="F294" s="54"/>
      <c r="G294" s="57"/>
      <c r="H294" s="56"/>
      <c r="I294" s="59"/>
      <c r="J294" s="59"/>
      <c r="K294" s="61"/>
      <c r="L294" s="60"/>
    </row>
    <row r="295" s="1" customFormat="1" spans="1:12">
      <c r="A295" s="54"/>
      <c r="B295" s="54"/>
      <c r="C295" s="54"/>
      <c r="D295" s="54"/>
      <c r="E295" s="56"/>
      <c r="F295" s="54"/>
      <c r="G295" s="57"/>
      <c r="H295" s="56"/>
      <c r="I295" s="59"/>
      <c r="J295" s="59"/>
      <c r="K295" s="61"/>
      <c r="L295" s="60"/>
    </row>
    <row r="296" s="1" customFormat="1" spans="1:12">
      <c r="A296" s="54"/>
      <c r="B296" s="55"/>
      <c r="C296" s="54"/>
      <c r="D296" s="54"/>
      <c r="E296" s="56"/>
      <c r="F296" s="54"/>
      <c r="G296" s="57"/>
      <c r="H296" s="56"/>
      <c r="I296" s="59"/>
      <c r="J296" s="59"/>
      <c r="K296" s="61"/>
      <c r="L296" s="60"/>
    </row>
    <row r="297" s="1" customFormat="1" spans="1:12">
      <c r="A297" s="54"/>
      <c r="B297" s="55"/>
      <c r="C297" s="54"/>
      <c r="D297" s="54"/>
      <c r="E297" s="56"/>
      <c r="F297" s="54"/>
      <c r="G297" s="57"/>
      <c r="H297" s="56"/>
      <c r="I297" s="59"/>
      <c r="J297" s="59"/>
      <c r="K297" s="61"/>
      <c r="L297" s="60"/>
    </row>
    <row r="298" s="1" customFormat="1" spans="1:12">
      <c r="A298" s="54"/>
      <c r="B298" s="55"/>
      <c r="C298" s="54"/>
      <c r="D298" s="54"/>
      <c r="E298" s="56"/>
      <c r="F298" s="54"/>
      <c r="G298" s="57"/>
      <c r="H298" s="56"/>
      <c r="I298" s="59"/>
      <c r="J298" s="59"/>
      <c r="K298" s="61"/>
      <c r="L298" s="60"/>
    </row>
    <row r="299" s="1" customFormat="1" spans="1:12">
      <c r="A299" s="54"/>
      <c r="B299" s="55"/>
      <c r="C299" s="54"/>
      <c r="D299" s="55"/>
      <c r="E299" s="56"/>
      <c r="F299" s="54"/>
      <c r="G299" s="57"/>
      <c r="H299" s="56"/>
      <c r="I299" s="59"/>
      <c r="J299" s="59"/>
      <c r="K299" s="61"/>
      <c r="L299" s="60"/>
    </row>
    <row r="300" s="1" customFormat="1" spans="1:12">
      <c r="A300" s="54"/>
      <c r="B300" s="55"/>
      <c r="C300" s="54"/>
      <c r="D300" s="55"/>
      <c r="E300" s="56"/>
      <c r="F300" s="54"/>
      <c r="G300" s="57"/>
      <c r="H300" s="56"/>
      <c r="I300" s="59"/>
      <c r="J300" s="59"/>
      <c r="K300" s="61"/>
      <c r="L300" s="60"/>
    </row>
    <row r="301" s="1" customFormat="1" spans="1:12">
      <c r="A301" s="54"/>
      <c r="B301" s="55"/>
      <c r="C301" s="54"/>
      <c r="D301" s="55"/>
      <c r="E301" s="56"/>
      <c r="F301" s="54"/>
      <c r="G301" s="57"/>
      <c r="H301" s="56"/>
      <c r="I301" s="59"/>
      <c r="J301" s="59"/>
      <c r="K301" s="61"/>
      <c r="L301" s="60"/>
    </row>
    <row r="302" s="1" customFormat="1" spans="1:12">
      <c r="A302" s="54"/>
      <c r="B302" s="55"/>
      <c r="C302" s="54"/>
      <c r="D302" s="55"/>
      <c r="E302" s="56"/>
      <c r="F302" s="54"/>
      <c r="G302" s="57"/>
      <c r="H302" s="56"/>
      <c r="I302" s="59"/>
      <c r="J302" s="59"/>
      <c r="K302" s="61"/>
      <c r="L302" s="60"/>
    </row>
    <row r="303" s="1" customFormat="1" spans="1:12">
      <c r="A303" s="54"/>
      <c r="B303" s="55"/>
      <c r="C303" s="54"/>
      <c r="D303" s="55"/>
      <c r="E303" s="56"/>
      <c r="F303" s="54"/>
      <c r="G303" s="57"/>
      <c r="H303" s="56"/>
      <c r="I303" s="59"/>
      <c r="J303" s="59"/>
      <c r="K303" s="61"/>
      <c r="L303" s="60"/>
    </row>
    <row r="304" s="1" customFormat="1" spans="1:12">
      <c r="A304" s="54"/>
      <c r="B304" s="55"/>
      <c r="C304" s="54"/>
      <c r="D304" s="55"/>
      <c r="E304" s="56"/>
      <c r="F304" s="54"/>
      <c r="G304" s="57"/>
      <c r="H304" s="56"/>
      <c r="I304" s="59"/>
      <c r="J304" s="59"/>
      <c r="K304" s="61"/>
      <c r="L304" s="60"/>
    </row>
    <row r="305" s="1" customFormat="1" spans="1:12">
      <c r="A305" s="54"/>
      <c r="B305" s="55"/>
      <c r="C305" s="54"/>
      <c r="D305" s="55"/>
      <c r="E305" s="56"/>
      <c r="F305" s="54"/>
      <c r="G305" s="57"/>
      <c r="H305" s="56"/>
      <c r="I305" s="59"/>
      <c r="J305" s="59"/>
      <c r="K305" s="61"/>
      <c r="L305" s="60"/>
    </row>
    <row r="306" s="1" customFormat="1" spans="1:12">
      <c r="A306" s="54"/>
      <c r="B306" s="55"/>
      <c r="C306" s="54"/>
      <c r="D306" s="55"/>
      <c r="E306" s="56"/>
      <c r="F306" s="54"/>
      <c r="G306" s="57"/>
      <c r="H306" s="56"/>
      <c r="I306" s="59"/>
      <c r="J306" s="59"/>
      <c r="K306" s="61"/>
      <c r="L306" s="60"/>
    </row>
    <row r="307" s="1" customFormat="1" spans="1:12">
      <c r="A307" s="54"/>
      <c r="B307" s="55"/>
      <c r="C307" s="54"/>
      <c r="D307" s="55"/>
      <c r="E307" s="56"/>
      <c r="F307" s="54"/>
      <c r="G307" s="57"/>
      <c r="H307" s="56"/>
      <c r="I307" s="59"/>
      <c r="J307" s="59"/>
      <c r="K307" s="61"/>
      <c r="L307" s="60"/>
    </row>
    <row r="308" s="1" customFormat="1" spans="1:12">
      <c r="A308" s="54"/>
      <c r="B308" s="55"/>
      <c r="C308" s="54"/>
      <c r="D308" s="55"/>
      <c r="E308" s="56"/>
      <c r="F308" s="54"/>
      <c r="G308" s="57"/>
      <c r="H308" s="56"/>
      <c r="I308" s="59"/>
      <c r="J308" s="59"/>
      <c r="K308" s="61"/>
      <c r="L308" s="60"/>
    </row>
    <row r="309" s="1" customFormat="1" spans="1:12">
      <c r="A309" s="54"/>
      <c r="B309" s="55"/>
      <c r="C309" s="54"/>
      <c r="D309" s="55"/>
      <c r="E309" s="56"/>
      <c r="F309" s="54"/>
      <c r="G309" s="57"/>
      <c r="H309" s="56"/>
      <c r="I309" s="59"/>
      <c r="J309" s="59"/>
      <c r="K309" s="61"/>
      <c r="L309" s="60"/>
    </row>
    <row r="310" s="1" customFormat="1" spans="1:12">
      <c r="A310" s="54"/>
      <c r="B310" s="55"/>
      <c r="C310" s="54"/>
      <c r="D310" s="55"/>
      <c r="E310" s="56"/>
      <c r="F310" s="54"/>
      <c r="G310" s="57"/>
      <c r="H310" s="56"/>
      <c r="I310" s="59"/>
      <c r="J310" s="59"/>
      <c r="K310" s="61"/>
      <c r="L310" s="60"/>
    </row>
    <row r="311" s="1" customFormat="1" spans="1:12">
      <c r="A311" s="54"/>
      <c r="B311" s="55"/>
      <c r="C311" s="54"/>
      <c r="D311" s="55"/>
      <c r="E311" s="56"/>
      <c r="F311" s="54"/>
      <c r="G311" s="57"/>
      <c r="H311" s="56"/>
      <c r="I311" s="59"/>
      <c r="J311" s="59"/>
      <c r="K311" s="61"/>
      <c r="L311" s="60"/>
    </row>
    <row r="312" s="1" customFormat="1" spans="1:12">
      <c r="A312" s="54"/>
      <c r="B312" s="55"/>
      <c r="C312" s="54"/>
      <c r="D312" s="55"/>
      <c r="E312" s="56"/>
      <c r="F312" s="54"/>
      <c r="G312" s="57"/>
      <c r="H312" s="56"/>
      <c r="I312" s="59"/>
      <c r="J312" s="59"/>
      <c r="K312" s="61"/>
      <c r="L312" s="60"/>
    </row>
    <row r="313" s="1" customFormat="1" spans="1:12">
      <c r="A313" s="54"/>
      <c r="B313" s="55"/>
      <c r="C313" s="54"/>
      <c r="D313" s="55"/>
      <c r="E313" s="56"/>
      <c r="F313" s="54"/>
      <c r="G313" s="57"/>
      <c r="H313" s="56"/>
      <c r="I313" s="59"/>
      <c r="J313" s="59"/>
      <c r="K313" s="61"/>
      <c r="L313" s="60"/>
    </row>
    <row r="314" s="1" customFormat="1" spans="1:12">
      <c r="A314" s="54"/>
      <c r="B314" s="55"/>
      <c r="C314" s="54"/>
      <c r="D314" s="55"/>
      <c r="E314" s="56"/>
      <c r="F314" s="54"/>
      <c r="G314" s="57"/>
      <c r="H314" s="56"/>
      <c r="I314" s="59"/>
      <c r="J314" s="59"/>
      <c r="K314" s="61"/>
      <c r="L314" s="60"/>
    </row>
    <row r="315" s="1" customFormat="1" spans="1:12">
      <c r="A315" s="54"/>
      <c r="B315" s="55"/>
      <c r="C315" s="54"/>
      <c r="D315" s="55"/>
      <c r="E315" s="56"/>
      <c r="F315" s="54"/>
      <c r="G315" s="57"/>
      <c r="H315" s="56"/>
      <c r="I315" s="59"/>
      <c r="J315" s="59"/>
      <c r="K315" s="61"/>
      <c r="L315" s="60"/>
    </row>
    <row r="316" s="1" customFormat="1" spans="1:12">
      <c r="A316" s="54"/>
      <c r="B316" s="55"/>
      <c r="C316" s="54"/>
      <c r="D316" s="55"/>
      <c r="E316" s="56"/>
      <c r="F316" s="54"/>
      <c r="G316" s="57"/>
      <c r="H316" s="56"/>
      <c r="I316" s="59"/>
      <c r="J316" s="59"/>
      <c r="K316" s="61"/>
      <c r="L316" s="60"/>
    </row>
    <row r="317" s="1" customFormat="1" spans="1:12">
      <c r="A317" s="54"/>
      <c r="B317" s="55"/>
      <c r="C317" s="54"/>
      <c r="D317" s="55"/>
      <c r="E317" s="56"/>
      <c r="F317" s="54"/>
      <c r="G317" s="57"/>
      <c r="H317" s="56"/>
      <c r="I317" s="59"/>
      <c r="J317" s="59"/>
      <c r="K317" s="61"/>
      <c r="L317" s="60"/>
    </row>
    <row r="318" s="1" customFormat="1" spans="1:12">
      <c r="A318" s="54"/>
      <c r="B318" s="55"/>
      <c r="C318" s="54"/>
      <c r="D318" s="55"/>
      <c r="E318" s="56"/>
      <c r="F318" s="54"/>
      <c r="G318" s="57"/>
      <c r="H318" s="56"/>
      <c r="I318" s="59"/>
      <c r="J318" s="59"/>
      <c r="K318" s="61"/>
      <c r="L318" s="60"/>
    </row>
    <row r="319" s="1" customFormat="1" spans="1:12">
      <c r="A319" s="54"/>
      <c r="B319" s="55"/>
      <c r="C319" s="54"/>
      <c r="D319" s="55"/>
      <c r="E319" s="56"/>
      <c r="F319" s="54"/>
      <c r="G319" s="57"/>
      <c r="H319" s="56"/>
      <c r="I319" s="59"/>
      <c r="J319" s="59"/>
      <c r="K319" s="61"/>
      <c r="L319" s="60"/>
    </row>
    <row r="320" s="1" customFormat="1" spans="1:12">
      <c r="A320" s="54"/>
      <c r="B320" s="55"/>
      <c r="C320" s="54"/>
      <c r="D320" s="54"/>
      <c r="E320" s="56"/>
      <c r="F320" s="54"/>
      <c r="G320" s="57"/>
      <c r="H320" s="56"/>
      <c r="I320" s="59"/>
      <c r="J320" s="59"/>
      <c r="K320" s="61"/>
      <c r="L320" s="60"/>
    </row>
    <row r="321" s="1" customFormat="1" spans="1:12">
      <c r="A321" s="54"/>
      <c r="B321" s="55"/>
      <c r="C321" s="54"/>
      <c r="D321" s="54"/>
      <c r="E321" s="56"/>
      <c r="F321" s="54"/>
      <c r="G321" s="57"/>
      <c r="H321" s="56"/>
      <c r="I321" s="59"/>
      <c r="J321" s="59"/>
      <c r="K321" s="61"/>
      <c r="L321" s="60"/>
    </row>
    <row r="322" s="1" customFormat="1" spans="1:12">
      <c r="A322" s="54"/>
      <c r="B322" s="55"/>
      <c r="C322" s="54"/>
      <c r="D322" s="54"/>
      <c r="E322" s="56"/>
      <c r="F322" s="54"/>
      <c r="G322" s="57"/>
      <c r="H322" s="56"/>
      <c r="I322" s="59"/>
      <c r="J322" s="59"/>
      <c r="K322" s="61"/>
      <c r="L322" s="60"/>
    </row>
    <row r="323" s="1" customFormat="1" spans="1:12">
      <c r="A323" s="54"/>
      <c r="B323" s="55"/>
      <c r="C323" s="54"/>
      <c r="D323" s="54"/>
      <c r="E323" s="56"/>
      <c r="F323" s="54"/>
      <c r="G323" s="57"/>
      <c r="H323" s="56"/>
      <c r="I323" s="59"/>
      <c r="J323" s="59"/>
      <c r="K323" s="61"/>
      <c r="L323" s="60"/>
    </row>
    <row r="324" s="1" customFormat="1" spans="1:12">
      <c r="A324" s="54"/>
      <c r="B324" s="55"/>
      <c r="C324" s="54"/>
      <c r="D324" s="54"/>
      <c r="E324" s="56"/>
      <c r="F324" s="54"/>
      <c r="G324" s="57"/>
      <c r="H324" s="56"/>
      <c r="I324" s="59"/>
      <c r="J324" s="59"/>
      <c r="K324" s="61"/>
      <c r="L324" s="60"/>
    </row>
    <row r="325" s="1" customFormat="1" spans="1:12">
      <c r="A325" s="54"/>
      <c r="B325" s="55"/>
      <c r="C325" s="54"/>
      <c r="D325" s="54"/>
      <c r="E325" s="56"/>
      <c r="F325" s="54"/>
      <c r="G325" s="57"/>
      <c r="H325" s="56"/>
      <c r="I325" s="59"/>
      <c r="J325" s="59"/>
      <c r="K325" s="61"/>
      <c r="L325" s="60"/>
    </row>
    <row r="326" s="1" customFormat="1" spans="1:12">
      <c r="A326" s="54"/>
      <c r="B326" s="55"/>
      <c r="C326" s="54"/>
      <c r="D326" s="54"/>
      <c r="E326" s="56"/>
      <c r="F326" s="54"/>
      <c r="G326" s="57"/>
      <c r="H326" s="56"/>
      <c r="I326" s="59"/>
      <c r="J326" s="59"/>
      <c r="K326" s="61"/>
      <c r="L326" s="60"/>
    </row>
    <row r="327" s="1" customFormat="1" spans="1:12">
      <c r="A327" s="54"/>
      <c r="B327" s="54"/>
      <c r="C327" s="54"/>
      <c r="D327" s="54"/>
      <c r="E327" s="56"/>
      <c r="F327" s="54"/>
      <c r="G327" s="57"/>
      <c r="H327" s="56"/>
      <c r="I327" s="59"/>
      <c r="J327" s="59"/>
      <c r="K327" s="61"/>
      <c r="L327" s="60"/>
    </row>
    <row r="328" s="1" customFormat="1" spans="1:12">
      <c r="A328" s="54"/>
      <c r="B328" s="54"/>
      <c r="C328" s="54"/>
      <c r="D328" s="54"/>
      <c r="E328" s="56"/>
      <c r="F328" s="54"/>
      <c r="G328" s="57"/>
      <c r="H328" s="56"/>
      <c r="I328" s="59"/>
      <c r="J328" s="59"/>
      <c r="K328" s="61"/>
      <c r="L328" s="60"/>
    </row>
    <row r="329" s="1" customFormat="1" spans="1:12">
      <c r="A329" s="54"/>
      <c r="B329" s="54"/>
      <c r="C329" s="54"/>
      <c r="D329" s="54"/>
      <c r="E329" s="56"/>
      <c r="F329" s="54"/>
      <c r="G329" s="57"/>
      <c r="H329" s="56"/>
      <c r="I329" s="59"/>
      <c r="J329" s="59"/>
      <c r="K329" s="61"/>
      <c r="L329" s="60"/>
    </row>
    <row r="330" s="1" customFormat="1" spans="1:12">
      <c r="A330" s="54"/>
      <c r="B330" s="54"/>
      <c r="C330" s="54"/>
      <c r="D330" s="54"/>
      <c r="E330" s="56"/>
      <c r="F330" s="54"/>
      <c r="G330" s="57"/>
      <c r="H330" s="56"/>
      <c r="I330" s="59"/>
      <c r="J330" s="59"/>
      <c r="K330" s="61"/>
      <c r="L330" s="60"/>
    </row>
    <row r="331" s="1" customFormat="1" spans="1:12">
      <c r="A331" s="54"/>
      <c r="B331" s="54"/>
      <c r="C331" s="54"/>
      <c r="D331" s="54"/>
      <c r="E331" s="56"/>
      <c r="F331" s="54"/>
      <c r="G331" s="57"/>
      <c r="H331" s="56"/>
      <c r="I331" s="59"/>
      <c r="J331" s="59"/>
      <c r="K331" s="61"/>
      <c r="L331" s="60"/>
    </row>
    <row r="332" s="1" customFormat="1" spans="1:12">
      <c r="A332" s="54"/>
      <c r="B332" s="54"/>
      <c r="C332" s="54"/>
      <c r="D332" s="54"/>
      <c r="E332" s="56"/>
      <c r="F332" s="54"/>
      <c r="G332" s="57"/>
      <c r="H332" s="56"/>
      <c r="I332" s="59"/>
      <c r="J332" s="59"/>
      <c r="K332" s="61"/>
      <c r="L332" s="60"/>
    </row>
    <row r="333" s="1" customFormat="1" spans="1:12">
      <c r="A333" s="54"/>
      <c r="B333" s="55"/>
      <c r="C333" s="54"/>
      <c r="D333" s="55"/>
      <c r="E333" s="56"/>
      <c r="F333" s="54"/>
      <c r="G333" s="57"/>
      <c r="H333" s="56"/>
      <c r="I333" s="59"/>
      <c r="J333" s="59"/>
      <c r="K333" s="61"/>
      <c r="L333" s="60"/>
    </row>
    <row r="334" s="1" customFormat="1" spans="1:12">
      <c r="A334" s="54"/>
      <c r="B334" s="55"/>
      <c r="C334" s="54"/>
      <c r="D334" s="54"/>
      <c r="E334" s="56"/>
      <c r="F334" s="54"/>
      <c r="G334" s="57"/>
      <c r="H334" s="56"/>
      <c r="I334" s="59"/>
      <c r="J334" s="59"/>
      <c r="K334" s="61"/>
      <c r="L334" s="60"/>
    </row>
    <row r="335" s="1" customFormat="1" spans="1:12">
      <c r="A335" s="54"/>
      <c r="B335" s="55"/>
      <c r="C335" s="54"/>
      <c r="D335" s="55"/>
      <c r="E335" s="56"/>
      <c r="F335" s="54"/>
      <c r="G335" s="57"/>
      <c r="H335" s="56"/>
      <c r="I335" s="59"/>
      <c r="J335" s="59"/>
      <c r="K335" s="61"/>
      <c r="L335" s="60"/>
    </row>
    <row r="336" s="1" customFormat="1" spans="1:12">
      <c r="A336" s="54"/>
      <c r="B336" s="55"/>
      <c r="C336" s="54"/>
      <c r="D336" s="55"/>
      <c r="E336" s="56"/>
      <c r="F336" s="54"/>
      <c r="G336" s="57"/>
      <c r="H336" s="56"/>
      <c r="I336" s="59"/>
      <c r="J336" s="59"/>
      <c r="K336" s="61"/>
      <c r="L336" s="60"/>
    </row>
    <row r="337" s="1" customFormat="1" spans="1:12">
      <c r="A337" s="54"/>
      <c r="B337" s="55"/>
      <c r="C337" s="54"/>
      <c r="D337" s="55"/>
      <c r="E337" s="56"/>
      <c r="F337" s="54"/>
      <c r="G337" s="57"/>
      <c r="H337" s="56"/>
      <c r="I337" s="59"/>
      <c r="J337" s="59"/>
      <c r="K337" s="61"/>
      <c r="L337" s="60"/>
    </row>
    <row r="338" s="1" customFormat="1" spans="1:12">
      <c r="A338" s="54"/>
      <c r="B338" s="55"/>
      <c r="C338" s="54"/>
      <c r="D338" s="55"/>
      <c r="E338" s="56"/>
      <c r="F338" s="54"/>
      <c r="G338" s="57"/>
      <c r="H338" s="56"/>
      <c r="I338" s="59"/>
      <c r="J338" s="59"/>
      <c r="K338" s="61"/>
      <c r="L338" s="60"/>
    </row>
    <row r="339" s="1" customFormat="1" spans="1:12">
      <c r="A339" s="54"/>
      <c r="B339" s="55"/>
      <c r="C339" s="54"/>
      <c r="D339" s="55"/>
      <c r="E339" s="56"/>
      <c r="F339" s="54"/>
      <c r="G339" s="57"/>
      <c r="H339" s="56"/>
      <c r="I339" s="59"/>
      <c r="J339" s="59"/>
      <c r="K339" s="61"/>
      <c r="L339" s="60"/>
    </row>
  </sheetData>
  <mergeCells count="22">
    <mergeCell ref="A1:L1"/>
    <mergeCell ref="A2:L2"/>
    <mergeCell ref="B8:B9"/>
    <mergeCell ref="B42:B43"/>
    <mergeCell ref="B44:B46"/>
    <mergeCell ref="B84:B86"/>
    <mergeCell ref="B100:B103"/>
    <mergeCell ref="B104:B105"/>
    <mergeCell ref="B109:B110"/>
    <mergeCell ref="B148:B150"/>
    <mergeCell ref="C8:C9"/>
    <mergeCell ref="C44:C46"/>
    <mergeCell ref="D8:D9"/>
    <mergeCell ref="D42:D43"/>
    <mergeCell ref="D44:D46"/>
    <mergeCell ref="D100:D103"/>
    <mergeCell ref="D104:D105"/>
    <mergeCell ref="D106:D107"/>
    <mergeCell ref="D109:D110"/>
    <mergeCell ref="E8:E9"/>
    <mergeCell ref="I44:I46"/>
    <mergeCell ref="J44:J46"/>
  </mergeCells>
  <dataValidations count="1">
    <dataValidation type="list" allowBlank="1" showInputMessage="1" showErrorMessage="1" sqref="K5 K6 K7 K8 K9 K10 K11 K12 K13 K14 K16 K52 K53 K54 K79 K97 K98 K109 K110 K114 K121 K130 K144 K148 K149 K150 K164 K165 K166 K173 K180 K181 K182 K183 K18:K51 K55:K78 K80:K96 K99:K108 K111:K113 K115:K120 K122:K129 K131:K143 K145:K147 K151:K163 K167:K172 K174:K179">
      <formula1>"未动工,已动工未竣工,已竣工"</formula1>
    </dataValidation>
  </dataValidations>
  <printOptions horizontalCentered="1" verticalCentered="1"/>
  <pageMargins left="0.393055555555556" right="0.275" top="1" bottom="1" header="0.5" footer="0.5"/>
  <pageSetup paperSize="8" scale="57" orientation="landscape" horizontalDpi="600"/>
  <headerFooter/>
  <ignoredErrors>
    <ignoredError sqref="K71 K9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系统管理员</cp:lastModifiedBy>
  <cp:revision>1</cp:revision>
  <dcterms:created xsi:type="dcterms:W3CDTF">2023-06-26T17:05:09Z</dcterms:created>
  <dcterms:modified xsi:type="dcterms:W3CDTF">2026-06-09T08:31:08Z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